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895" windowHeight="13230"/>
  </bookViews>
  <sheets>
    <sheet name="Результаты ПРОФИ" sheetId="2" r:id="rId1"/>
    <sheet name="Результаты НОВИЧКИ" sheetId="3" r:id="rId2"/>
  </sheets>
  <calcPr calcId="145621"/>
</workbook>
</file>

<file path=xl/calcChain.xml><?xml version="1.0" encoding="utf-8"?>
<calcChain xmlns="http://schemas.openxmlformats.org/spreadsheetml/2006/main">
  <c r="I20" i="2" l="1"/>
  <c r="I19" i="2"/>
  <c r="I18" i="2"/>
  <c r="I17" i="2"/>
  <c r="N16" i="2"/>
  <c r="Q16" i="2" s="1"/>
  <c r="I16" i="2"/>
  <c r="Q15" i="2"/>
  <c r="N15" i="2"/>
  <c r="I15" i="2"/>
  <c r="N14" i="2"/>
  <c r="Q14" i="2" s="1"/>
  <c r="I14" i="2"/>
  <c r="N13" i="2"/>
  <c r="Q13" i="2" s="1"/>
  <c r="I13" i="2"/>
  <c r="N12" i="2"/>
  <c r="I12" i="2"/>
  <c r="Q12" i="2" s="1"/>
  <c r="Q11" i="2"/>
  <c r="N11" i="2"/>
  <c r="I11" i="2"/>
  <c r="N10" i="2"/>
  <c r="Q10" i="2" s="1"/>
  <c r="I10" i="2"/>
  <c r="N9" i="2"/>
  <c r="Q9" i="2" s="1"/>
  <c r="I9" i="2"/>
  <c r="N8" i="2"/>
  <c r="I8" i="2"/>
  <c r="Q8" i="2" s="1"/>
  <c r="Q7" i="2"/>
  <c r="N7" i="2"/>
  <c r="I7" i="2"/>
  <c r="N6" i="2"/>
  <c r="Q6" i="2" s="1"/>
  <c r="I6" i="2"/>
  <c r="N5" i="2"/>
  <c r="Q5" i="2" s="1"/>
  <c r="I5" i="2"/>
  <c r="N4" i="2"/>
  <c r="I4" i="2"/>
  <c r="Q4" i="2" s="1"/>
  <c r="Q3" i="2"/>
  <c r="N3" i="2"/>
  <c r="I3" i="2"/>
  <c r="N2" i="2"/>
  <c r="Q2" i="2" s="1"/>
  <c r="I2" i="2"/>
</calcChain>
</file>

<file path=xl/sharedStrings.xml><?xml version="1.0" encoding="utf-8"?>
<sst xmlns="http://schemas.openxmlformats.org/spreadsheetml/2006/main" count="220" uniqueCount="101">
  <si>
    <t>Фамилия</t>
  </si>
  <si>
    <t>Имя</t>
  </si>
  <si>
    <t>Клуб</t>
  </si>
  <si>
    <t>Город</t>
  </si>
  <si>
    <t>Группа</t>
  </si>
  <si>
    <t>Зайцев</t>
  </si>
  <si>
    <t>Алексей</t>
  </si>
  <si>
    <t>Барьер</t>
  </si>
  <si>
    <t>Москва</t>
  </si>
  <si>
    <t>М</t>
  </si>
  <si>
    <t>Илья</t>
  </si>
  <si>
    <t>КС МГУ</t>
  </si>
  <si>
    <t>Щетинин</t>
  </si>
  <si>
    <t>Евгений</t>
  </si>
  <si>
    <t>Долгопрудный</t>
  </si>
  <si>
    <t>Локотилова</t>
  </si>
  <si>
    <t>Ольга</t>
  </si>
  <si>
    <t>Ж</t>
  </si>
  <si>
    <t>Храмов</t>
  </si>
  <si>
    <t>Егор</t>
  </si>
  <si>
    <t>Александр</t>
  </si>
  <si>
    <t>Лобзов</t>
  </si>
  <si>
    <t>Сокольники-РУДН</t>
  </si>
  <si>
    <t>Идрисова</t>
  </si>
  <si>
    <t>Динара</t>
  </si>
  <si>
    <t>Штурм</t>
  </si>
  <si>
    <t>Георгадзе</t>
  </si>
  <si>
    <t>Тамара</t>
  </si>
  <si>
    <t>Пустовитин</t>
  </si>
  <si>
    <t>Алексей</t>
  </si>
  <si>
    <t>Словохотов</t>
  </si>
  <si>
    <t>Иван</t>
  </si>
  <si>
    <t>Гущина</t>
  </si>
  <si>
    <t>Светлана</t>
  </si>
  <si>
    <t>Борматова</t>
  </si>
  <si>
    <t>Татьяна</t>
  </si>
  <si>
    <t>Белая Мышь</t>
  </si>
  <si>
    <t>Крапивной</t>
  </si>
  <si>
    <t>Дмитрий</t>
  </si>
  <si>
    <t>Родионов</t>
  </si>
  <si>
    <t>Семён</t>
  </si>
  <si>
    <t>Сокольники РУДН</t>
  </si>
  <si>
    <t>Борисенко</t>
  </si>
  <si>
    <t>Торочков</t>
  </si>
  <si>
    <t>Михаил</t>
  </si>
  <si>
    <t>Жилякова</t>
  </si>
  <si>
    <t>Оксана</t>
  </si>
  <si>
    <t>Волгоград</t>
  </si>
  <si>
    <t>Ческидова</t>
  </si>
  <si>
    <t>Евгения</t>
  </si>
  <si>
    <t>Дудкина</t>
  </si>
  <si>
    <t>Алёна</t>
  </si>
  <si>
    <t>Сокольники</t>
  </si>
  <si>
    <t>Перминова</t>
  </si>
  <si>
    <t>Екатерина</t>
  </si>
  <si>
    <t>ГС МФТИ</t>
  </si>
  <si>
    <t>Шатохин</t>
  </si>
  <si>
    <t>Королёв</t>
  </si>
  <si>
    <t>Игнатов</t>
  </si>
  <si>
    <t>Фёдор</t>
  </si>
  <si>
    <t>г.р.</t>
  </si>
  <si>
    <t>Отборочная время</t>
  </si>
  <si>
    <t>Штраф</t>
  </si>
  <si>
    <t>Отборочная результат</t>
  </si>
  <si>
    <t>Место</t>
  </si>
  <si>
    <t>Основная время</t>
  </si>
  <si>
    <t>Отсечка</t>
  </si>
  <si>
    <t>Основная результат</t>
  </si>
  <si>
    <t>Место в группе</t>
  </si>
  <si>
    <t>Место в абсолюте</t>
  </si>
  <si>
    <t>Итоговый результат</t>
  </si>
  <si>
    <t>Молев</t>
  </si>
  <si>
    <t>Якупова</t>
  </si>
  <si>
    <t>Талия</t>
  </si>
  <si>
    <t>Кашепов</t>
  </si>
  <si>
    <t>Эдельвейс</t>
  </si>
  <si>
    <t>Лапшин</t>
  </si>
  <si>
    <t>лично</t>
  </si>
  <si>
    <t>Вербицкий</t>
  </si>
  <si>
    <t>Казеев</t>
  </si>
  <si>
    <t>Колесникова</t>
  </si>
  <si>
    <t>Мария</t>
  </si>
  <si>
    <t>Время</t>
  </si>
  <si>
    <t>Невзятые КП</t>
  </si>
  <si>
    <t>Типин</t>
  </si>
  <si>
    <t>Трофим</t>
  </si>
  <si>
    <t>Белая мышь</t>
  </si>
  <si>
    <t>Д</t>
  </si>
  <si>
    <t>Простаков</t>
  </si>
  <si>
    <t>Андрей</t>
  </si>
  <si>
    <t>Аникин</t>
  </si>
  <si>
    <t>Болотин</t>
  </si>
  <si>
    <t>Ярослав</t>
  </si>
  <si>
    <t>Старокуров</t>
  </si>
  <si>
    <t>Юрий</t>
  </si>
  <si>
    <t>Фадеев</t>
  </si>
  <si>
    <t>Вишняков</t>
  </si>
  <si>
    <t>Сушкова</t>
  </si>
  <si>
    <t>Карасев</t>
  </si>
  <si>
    <t>Дубенко</t>
  </si>
  <si>
    <t>Архипова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</si>
</sst>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wrapText="1"/>
    </xf>
    <xf numFmtId="164" fontId="0" fillId="2" borderId="0" xfId="0" applyNumberForma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64" fontId="0" fillId="5" borderId="3" xfId="0" applyNumberFormat="1" applyFill="1" applyBorder="1" applyAlignment="1">
      <alignment horizontal="center" wrapText="1"/>
    </xf>
    <xf numFmtId="0" fontId="0" fillId="6" borderId="4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wrapText="1"/>
    </xf>
    <xf numFmtId="0" fontId="0" fillId="7" borderId="6" xfId="0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64" fontId="0" fillId="9" borderId="9" xfId="0" applyNumberFormat="1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11" borderId="11" xfId="0" applyFill="1" applyBorder="1" applyAlignment="1">
      <alignment horizontal="center" wrapText="1"/>
    </xf>
    <xf numFmtId="164" fontId="0" fillId="12" borderId="0" xfId="0" applyNumberFormat="1" applyFill="1" applyAlignment="1">
      <alignment horizontal="center" wrapText="1"/>
    </xf>
    <xf numFmtId="0" fontId="0" fillId="13" borderId="12" xfId="0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15" borderId="15" xfId="0" applyNumberFormat="1" applyFill="1" applyBorder="1" applyAlignment="1">
      <alignment horizontal="center" wrapText="1"/>
    </xf>
    <xf numFmtId="0" fontId="5" fillId="16" borderId="16" xfId="0" applyFont="1" applyFill="1" applyBorder="1" applyAlignment="1">
      <alignment horizontal="center" wrapText="1"/>
    </xf>
    <xf numFmtId="164" fontId="0" fillId="17" borderId="17" xfId="0" applyNumberFormat="1" applyFill="1" applyBorder="1" applyAlignment="1">
      <alignment horizontal="center" wrapText="1"/>
    </xf>
    <xf numFmtId="0" fontId="6" fillId="18" borderId="18" xfId="0" applyFont="1" applyFill="1" applyBorder="1" applyAlignment="1">
      <alignment horizontal="center" wrapText="1"/>
    </xf>
    <xf numFmtId="0" fontId="0" fillId="19" borderId="19" xfId="0" applyFill="1" applyBorder="1" applyAlignment="1">
      <alignment horizontal="center" wrapText="1"/>
    </xf>
    <xf numFmtId="164" fontId="0" fillId="20" borderId="20" xfId="0" applyNumberFormat="1" applyFill="1" applyBorder="1" applyAlignment="1">
      <alignment horizontal="center" wrapText="1"/>
    </xf>
    <xf numFmtId="0" fontId="7" fillId="21" borderId="21" xfId="0" applyFont="1" applyFill="1" applyBorder="1" applyAlignment="1">
      <alignment horizontal="center" wrapText="1"/>
    </xf>
    <xf numFmtId="0" fontId="0" fillId="22" borderId="22" xfId="0" applyFill="1" applyBorder="1" applyAlignment="1">
      <alignment horizontal="center" wrapText="1"/>
    </xf>
    <xf numFmtId="0" fontId="8" fillId="23" borderId="23" xfId="0" applyFont="1" applyFill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64" fontId="0" fillId="24" borderId="0" xfId="0" applyNumberFormat="1" applyFill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0" fillId="25" borderId="26" xfId="0" applyFont="1" applyFill="1" applyBorder="1" applyAlignment="1">
      <alignment horizontal="center" vertical="center" wrapText="1"/>
    </xf>
    <xf numFmtId="0" fontId="11" fillId="26" borderId="27" xfId="0" applyFont="1" applyFill="1" applyBorder="1" applyAlignment="1">
      <alignment horizontal="center" wrapText="1"/>
    </xf>
    <xf numFmtId="0" fontId="12" fillId="27" borderId="28" xfId="0" applyFont="1" applyFill="1" applyBorder="1" applyAlignment="1">
      <alignment horizontal="center" wrapText="1"/>
    </xf>
    <xf numFmtId="0" fontId="13" fillId="28" borderId="29" xfId="0" applyFont="1" applyFill="1" applyBorder="1" applyAlignment="1">
      <alignment horizontal="center" wrapText="1"/>
    </xf>
    <xf numFmtId="0" fontId="14" fillId="29" borderId="30" xfId="0" applyFont="1" applyFill="1" applyBorder="1" applyAlignment="1">
      <alignment horizontal="center" wrapText="1"/>
    </xf>
    <xf numFmtId="0" fontId="0" fillId="30" borderId="31" xfId="0" applyFill="1" applyBorder="1" applyAlignment="1">
      <alignment horizontal="center" wrapText="1"/>
    </xf>
    <xf numFmtId="0" fontId="0" fillId="31" borderId="32" xfId="0" applyFill="1" applyBorder="1" applyAlignment="1">
      <alignment horizontal="center" wrapText="1"/>
    </xf>
    <xf numFmtId="0" fontId="15" fillId="32" borderId="33" xfId="0" applyFont="1" applyFill="1" applyBorder="1" applyAlignment="1">
      <alignment horizontal="center" wrapText="1"/>
    </xf>
    <xf numFmtId="164" fontId="0" fillId="0" borderId="34" xfId="0" applyNumberFormat="1" applyBorder="1" applyAlignment="1">
      <alignment horizontal="center" wrapText="1"/>
    </xf>
    <xf numFmtId="164" fontId="0" fillId="33" borderId="35" xfId="0" applyNumberForma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7" fillId="34" borderId="36" xfId="0" applyFont="1" applyFill="1" applyBorder="1" applyAlignment="1">
      <alignment horizontal="center" vertical="center" wrapText="1"/>
    </xf>
    <xf numFmtId="164" fontId="0" fillId="35" borderId="37" xfId="0" applyNumberFormat="1" applyFill="1" applyBorder="1" applyAlignment="1">
      <alignment horizontal="center" wrapText="1"/>
    </xf>
    <xf numFmtId="164" fontId="0" fillId="36" borderId="38" xfId="0" applyNumberFormat="1" applyFill="1" applyBorder="1" applyAlignment="1">
      <alignment horizontal="center" wrapText="1"/>
    </xf>
    <xf numFmtId="0" fontId="18" fillId="37" borderId="39" xfId="0" applyFont="1" applyFill="1" applyBorder="1" applyAlignment="1">
      <alignment horizontal="center" wrapText="1"/>
    </xf>
    <xf numFmtId="0" fontId="0" fillId="38" borderId="40" xfId="0" applyFill="1" applyBorder="1" applyAlignment="1">
      <alignment horizontal="center" wrapText="1"/>
    </xf>
    <xf numFmtId="0" fontId="0" fillId="39" borderId="0" xfId="0" applyFill="1" applyAlignment="1">
      <alignment horizontal="center" wrapText="1"/>
    </xf>
    <xf numFmtId="0" fontId="19" fillId="0" borderId="0" xfId="0" applyFont="1" applyAlignment="1">
      <alignment horizontal="center" wrapText="1"/>
    </xf>
    <xf numFmtId="164" fontId="0" fillId="40" borderId="41" xfId="0" applyNumberForma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41" borderId="0" xfId="0" applyFill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42" borderId="43" xfId="0" applyFill="1" applyBorder="1" applyAlignment="1">
      <alignment horizontal="center" wrapText="1"/>
    </xf>
    <xf numFmtId="0" fontId="20" fillId="43" borderId="44" xfId="0" applyFont="1" applyFill="1" applyBorder="1" applyAlignment="1">
      <alignment horizontal="center" wrapText="1"/>
    </xf>
    <xf numFmtId="0" fontId="0" fillId="44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workbookViewId="0">
      <selection activeCell="I27" sqref="I27"/>
    </sheetView>
  </sheetViews>
  <sheetFormatPr defaultColWidth="17.140625" defaultRowHeight="12.75" customHeight="1" x14ac:dyDescent="0.2"/>
  <cols>
    <col min="1" max="1" width="12.85546875" customWidth="1"/>
    <col min="2" max="2" width="10.7109375" customWidth="1"/>
    <col min="3" max="3" width="5" bestFit="1" customWidth="1"/>
    <col min="4" max="4" width="18.5703125" customWidth="1"/>
    <col min="5" max="5" width="15.42578125" customWidth="1"/>
    <col min="6" max="6" width="7.5703125" customWidth="1"/>
    <col min="7" max="7" width="12.140625" customWidth="1"/>
    <col min="8" max="8" width="7.28515625" customWidth="1"/>
    <col min="9" max="9" width="11.85546875" customWidth="1"/>
    <col min="10" max="10" width="6.140625" customWidth="1"/>
    <col min="11" max="11" width="9.42578125" customWidth="1"/>
    <col min="12" max="12" width="7.28515625" customWidth="1"/>
    <col min="13" max="13" width="8.140625" customWidth="1"/>
    <col min="14" max="14" width="13.7109375" customWidth="1"/>
    <col min="15" max="15" width="10.5703125" customWidth="1"/>
    <col min="16" max="16" width="13.140625" customWidth="1"/>
    <col min="17" max="17" width="12.140625" customWidth="1"/>
    <col min="18" max="18" width="8.85546875" customWidth="1"/>
    <col min="19" max="19" width="11.42578125" customWidth="1"/>
  </cols>
  <sheetData>
    <row r="1" spans="1:19" ht="12.75" customHeight="1" x14ac:dyDescent="0.2">
      <c r="A1" s="22" t="s">
        <v>0</v>
      </c>
      <c r="B1" s="22" t="s">
        <v>1</v>
      </c>
      <c r="C1" s="22" t="s">
        <v>60</v>
      </c>
      <c r="D1" s="22" t="s">
        <v>2</v>
      </c>
      <c r="E1" s="22" t="s">
        <v>3</v>
      </c>
      <c r="F1" s="3" t="s">
        <v>4</v>
      </c>
      <c r="G1" s="17" t="s">
        <v>61</v>
      </c>
      <c r="H1" s="32" t="s">
        <v>62</v>
      </c>
      <c r="I1" s="32" t="s">
        <v>63</v>
      </c>
      <c r="J1" s="27" t="s">
        <v>64</v>
      </c>
      <c r="K1" s="45" t="s">
        <v>65</v>
      </c>
      <c r="L1" s="33" t="s">
        <v>62</v>
      </c>
      <c r="M1" s="33" t="s">
        <v>66</v>
      </c>
      <c r="N1" s="33" t="s">
        <v>67</v>
      </c>
      <c r="O1" s="33" t="s">
        <v>68</v>
      </c>
      <c r="P1" s="34" t="s">
        <v>69</v>
      </c>
      <c r="Q1" s="20" t="s">
        <v>70</v>
      </c>
      <c r="R1" s="25" t="s">
        <v>68</v>
      </c>
      <c r="S1" s="54" t="s">
        <v>69</v>
      </c>
    </row>
    <row r="2" spans="1:19" ht="12.75" customHeight="1" x14ac:dyDescent="0.2">
      <c r="A2" s="13" t="s">
        <v>28</v>
      </c>
      <c r="B2" s="13" t="s">
        <v>29</v>
      </c>
      <c r="C2" s="13">
        <v>1981</v>
      </c>
      <c r="D2" s="13" t="s">
        <v>22</v>
      </c>
      <c r="E2" s="13" t="s">
        <v>8</v>
      </c>
      <c r="F2" s="53" t="s">
        <v>9</v>
      </c>
      <c r="G2" s="19">
        <v>4.270833333333E-3</v>
      </c>
      <c r="H2" s="4">
        <v>6.9444444444399995E-4</v>
      </c>
      <c r="I2" s="4">
        <f t="shared" ref="I2:I20" si="0">G2+H2</f>
        <v>4.9652777777769996E-3</v>
      </c>
      <c r="J2" s="53">
        <v>5</v>
      </c>
      <c r="K2" s="19">
        <v>3.3182870370370002E-2</v>
      </c>
      <c r="L2" s="13"/>
      <c r="M2" s="13"/>
      <c r="N2" s="4">
        <f t="shared" ref="N2:N16" si="1">(K2+L2)-M2</f>
        <v>3.3182870370370002E-2</v>
      </c>
      <c r="O2" s="13">
        <v>1</v>
      </c>
      <c r="P2" s="53">
        <v>1</v>
      </c>
      <c r="Q2" s="44">
        <f t="shared" ref="Q2:Q16" si="2">N2+I2</f>
        <v>3.8148148148147001E-2</v>
      </c>
      <c r="R2" s="2">
        <v>1</v>
      </c>
      <c r="S2" s="46">
        <v>1</v>
      </c>
    </row>
    <row r="3" spans="1:19" ht="12.75" customHeight="1" x14ac:dyDescent="0.2">
      <c r="A3" s="47" t="s">
        <v>30</v>
      </c>
      <c r="B3" s="47" t="s">
        <v>31</v>
      </c>
      <c r="C3" s="47">
        <v>1989</v>
      </c>
      <c r="D3" s="47" t="s">
        <v>11</v>
      </c>
      <c r="E3" s="47" t="s">
        <v>8</v>
      </c>
      <c r="F3" s="37" t="s">
        <v>9</v>
      </c>
      <c r="G3" s="21">
        <v>3.7615740740740001E-3</v>
      </c>
      <c r="H3" s="15">
        <v>1.388888888889E-3</v>
      </c>
      <c r="I3" s="15">
        <f t="shared" si="0"/>
        <v>5.1504629629629999E-3</v>
      </c>
      <c r="J3" s="37">
        <v>6</v>
      </c>
      <c r="K3" s="21">
        <v>3.6099537037036999E-2</v>
      </c>
      <c r="L3" s="47"/>
      <c r="M3" s="47"/>
      <c r="N3" s="15">
        <f t="shared" si="1"/>
        <v>3.6099537037036999E-2</v>
      </c>
      <c r="O3" s="47">
        <v>2</v>
      </c>
      <c r="P3" s="37">
        <v>2</v>
      </c>
      <c r="Q3" s="12">
        <f t="shared" si="2"/>
        <v>4.1250000000000002E-2</v>
      </c>
      <c r="R3" s="38">
        <v>2</v>
      </c>
      <c r="S3" s="36">
        <v>2</v>
      </c>
    </row>
    <row r="4" spans="1:19" ht="12.75" customHeight="1" x14ac:dyDescent="0.2">
      <c r="A4" s="55" t="s">
        <v>71</v>
      </c>
      <c r="B4" s="55" t="s">
        <v>38</v>
      </c>
      <c r="C4" s="55"/>
      <c r="D4" s="55"/>
      <c r="E4" s="55"/>
      <c r="F4" s="16" t="s">
        <v>9</v>
      </c>
      <c r="G4" s="24">
        <v>4.5023148148149996E-3</v>
      </c>
      <c r="H4" s="29">
        <v>0</v>
      </c>
      <c r="I4" s="29">
        <f t="shared" si="0"/>
        <v>4.5023148148149996E-3</v>
      </c>
      <c r="J4" s="16">
        <v>2</v>
      </c>
      <c r="K4" s="24">
        <v>3.8113425925926002E-2</v>
      </c>
      <c r="L4" s="55"/>
      <c r="M4" s="29">
        <v>7.6388888888899995E-4</v>
      </c>
      <c r="N4" s="29">
        <f t="shared" si="1"/>
        <v>3.7349537037037001E-2</v>
      </c>
      <c r="O4" s="55">
        <v>3</v>
      </c>
      <c r="P4" s="16">
        <v>3</v>
      </c>
      <c r="Q4" s="43">
        <f t="shared" si="2"/>
        <v>4.1851851851852001E-2</v>
      </c>
      <c r="R4" s="35">
        <v>3</v>
      </c>
      <c r="S4" s="26">
        <v>3</v>
      </c>
    </row>
    <row r="5" spans="1:19" ht="12.75" customHeight="1" x14ac:dyDescent="0.2">
      <c r="A5" s="51" t="s">
        <v>23</v>
      </c>
      <c r="B5" s="51" t="s">
        <v>24</v>
      </c>
      <c r="C5" s="51">
        <v>1988</v>
      </c>
      <c r="D5" s="51" t="s">
        <v>25</v>
      </c>
      <c r="E5" s="51" t="s">
        <v>8</v>
      </c>
      <c r="F5" s="8" t="s">
        <v>17</v>
      </c>
      <c r="G5" s="49">
        <v>4.2361111111109996E-3</v>
      </c>
      <c r="H5" s="1">
        <v>6.9444444444399995E-4</v>
      </c>
      <c r="I5" s="1">
        <f t="shared" si="0"/>
        <v>4.9305555555549992E-3</v>
      </c>
      <c r="J5" s="8">
        <v>4</v>
      </c>
      <c r="K5" s="49">
        <v>4.1701388888889003E-2</v>
      </c>
      <c r="L5" s="51"/>
      <c r="M5" s="51"/>
      <c r="N5" s="1">
        <f t="shared" si="1"/>
        <v>4.1701388888889003E-2</v>
      </c>
      <c r="O5" s="51">
        <v>1</v>
      </c>
      <c r="P5" s="8">
        <v>4</v>
      </c>
      <c r="Q5" s="40">
        <f t="shared" si="2"/>
        <v>4.6631944444444004E-2</v>
      </c>
      <c r="R5" s="2">
        <v>1</v>
      </c>
      <c r="S5" s="14">
        <v>4</v>
      </c>
    </row>
    <row r="6" spans="1:19" ht="12.75" customHeight="1" x14ac:dyDescent="0.2">
      <c r="A6" s="47" t="s">
        <v>72</v>
      </c>
      <c r="B6" s="47" t="s">
        <v>73</v>
      </c>
      <c r="C6" s="47"/>
      <c r="D6" s="47"/>
      <c r="E6" s="47"/>
      <c r="F6" s="37" t="s">
        <v>17</v>
      </c>
      <c r="G6" s="21">
        <v>3.9236111111110002E-3</v>
      </c>
      <c r="H6" s="15">
        <v>6.9444444444399995E-4</v>
      </c>
      <c r="I6" s="15">
        <f t="shared" si="0"/>
        <v>4.6180555555549998E-3</v>
      </c>
      <c r="J6" s="37">
        <v>3</v>
      </c>
      <c r="K6" s="21">
        <v>4.2013888888889003E-2</v>
      </c>
      <c r="L6" s="47"/>
      <c r="M6" s="47"/>
      <c r="N6" s="15">
        <f t="shared" si="1"/>
        <v>4.2013888888889003E-2</v>
      </c>
      <c r="O6" s="47">
        <v>2</v>
      </c>
      <c r="P6" s="37">
        <v>5</v>
      </c>
      <c r="Q6" s="12">
        <f t="shared" si="2"/>
        <v>4.6631944444444004E-2</v>
      </c>
      <c r="R6" s="38">
        <v>2</v>
      </c>
      <c r="S6" s="36">
        <v>5</v>
      </c>
    </row>
    <row r="7" spans="1:19" ht="12.75" customHeight="1" x14ac:dyDescent="0.2">
      <c r="A7" s="11" t="s">
        <v>74</v>
      </c>
      <c r="B7" s="11" t="s">
        <v>44</v>
      </c>
      <c r="C7" s="11">
        <v>1968</v>
      </c>
      <c r="D7" s="11" t="s">
        <v>75</v>
      </c>
      <c r="E7" s="11" t="s">
        <v>8</v>
      </c>
      <c r="F7" s="23" t="s">
        <v>9</v>
      </c>
      <c r="G7" s="10">
        <v>4.1203703703700002E-3</v>
      </c>
      <c r="H7" s="50">
        <v>0</v>
      </c>
      <c r="I7" s="50">
        <f t="shared" si="0"/>
        <v>4.1203703703700002E-3</v>
      </c>
      <c r="J7" s="52">
        <v>1</v>
      </c>
      <c r="K7" s="10">
        <v>4.3402777777777998E-2</v>
      </c>
      <c r="L7" s="50">
        <v>3.4722222222199997E-4</v>
      </c>
      <c r="M7" s="6"/>
      <c r="N7" s="50">
        <f t="shared" si="1"/>
        <v>4.3749999999999997E-2</v>
      </c>
      <c r="O7" s="6">
        <v>4</v>
      </c>
      <c r="P7" s="52">
        <v>6</v>
      </c>
      <c r="Q7" s="39">
        <f t="shared" si="2"/>
        <v>4.7870370370369994E-2</v>
      </c>
      <c r="R7" s="9">
        <v>4</v>
      </c>
      <c r="S7" s="18">
        <v>6</v>
      </c>
    </row>
    <row r="8" spans="1:19" ht="12.75" customHeight="1" x14ac:dyDescent="0.2">
      <c r="A8" s="11" t="s">
        <v>12</v>
      </c>
      <c r="B8" s="11" t="s">
        <v>13</v>
      </c>
      <c r="C8" s="11">
        <v>1989</v>
      </c>
      <c r="D8" s="11" t="s">
        <v>7</v>
      </c>
      <c r="E8" s="11" t="s">
        <v>14</v>
      </c>
      <c r="F8" s="23" t="s">
        <v>9</v>
      </c>
      <c r="G8" s="10">
        <v>5.5092592592590004E-3</v>
      </c>
      <c r="H8" s="50">
        <v>0</v>
      </c>
      <c r="I8" s="50">
        <f t="shared" si="0"/>
        <v>5.5092592592590004E-3</v>
      </c>
      <c r="J8" s="52">
        <v>8</v>
      </c>
      <c r="K8" s="10">
        <v>4.7523148148148002E-2</v>
      </c>
      <c r="L8" s="6"/>
      <c r="M8" s="6"/>
      <c r="N8" s="50">
        <f t="shared" si="1"/>
        <v>4.7523148148148002E-2</v>
      </c>
      <c r="O8" s="6">
        <v>5</v>
      </c>
      <c r="P8" s="52">
        <v>7</v>
      </c>
      <c r="Q8" s="39">
        <f t="shared" si="2"/>
        <v>5.3032407407407001E-2</v>
      </c>
      <c r="R8" s="9">
        <v>5</v>
      </c>
      <c r="S8" s="18">
        <v>7</v>
      </c>
    </row>
    <row r="9" spans="1:19" ht="12.75" customHeight="1" x14ac:dyDescent="0.2">
      <c r="A9" s="11" t="s">
        <v>76</v>
      </c>
      <c r="B9" s="11" t="s">
        <v>13</v>
      </c>
      <c r="C9" s="11">
        <v>1984</v>
      </c>
      <c r="D9" s="11" t="s">
        <v>77</v>
      </c>
      <c r="E9" s="11" t="s">
        <v>8</v>
      </c>
      <c r="F9" s="23" t="s">
        <v>9</v>
      </c>
      <c r="G9" s="10">
        <v>6.4004629629630001E-3</v>
      </c>
      <c r="H9" s="50">
        <v>6.9444444444399995E-4</v>
      </c>
      <c r="I9" s="50">
        <f t="shared" si="0"/>
        <v>7.0949074074069998E-3</v>
      </c>
      <c r="J9" s="52">
        <v>11</v>
      </c>
      <c r="K9" s="10">
        <v>4.9537037037036998E-2</v>
      </c>
      <c r="L9" s="6"/>
      <c r="M9" s="50">
        <v>3.4722222222199997E-4</v>
      </c>
      <c r="N9" s="50">
        <f t="shared" si="1"/>
        <v>4.9189814814814999E-2</v>
      </c>
      <c r="O9" s="6">
        <v>6</v>
      </c>
      <c r="P9" s="52">
        <v>8</v>
      </c>
      <c r="Q9" s="39">
        <f t="shared" si="2"/>
        <v>5.6284722222222E-2</v>
      </c>
      <c r="R9" s="9">
        <v>6</v>
      </c>
      <c r="S9" s="18">
        <v>8</v>
      </c>
    </row>
    <row r="10" spans="1:19" ht="12.75" customHeight="1" x14ac:dyDescent="0.2">
      <c r="A10" s="11" t="s">
        <v>78</v>
      </c>
      <c r="B10" s="11" t="s">
        <v>38</v>
      </c>
      <c r="C10" s="11">
        <v>1994</v>
      </c>
      <c r="D10" s="11" t="s">
        <v>7</v>
      </c>
      <c r="E10" s="11" t="s">
        <v>14</v>
      </c>
      <c r="F10" s="23" t="s">
        <v>9</v>
      </c>
      <c r="G10" s="10">
        <v>4.2245370370369998E-3</v>
      </c>
      <c r="H10" s="50">
        <v>1.388888888889E-3</v>
      </c>
      <c r="I10" s="50">
        <f t="shared" si="0"/>
        <v>5.6134259259259999E-3</v>
      </c>
      <c r="J10" s="52">
        <v>9</v>
      </c>
      <c r="K10" s="10">
        <v>4.9074074074073999E-2</v>
      </c>
      <c r="L10" s="50">
        <v>1.736111111111E-3</v>
      </c>
      <c r="M10" s="6"/>
      <c r="N10" s="50">
        <f t="shared" si="1"/>
        <v>5.0810185185185E-2</v>
      </c>
      <c r="O10" s="6">
        <v>7</v>
      </c>
      <c r="P10" s="52">
        <v>9</v>
      </c>
      <c r="Q10" s="39">
        <f t="shared" si="2"/>
        <v>5.6423611111111001E-2</v>
      </c>
      <c r="R10" s="9">
        <v>7</v>
      </c>
      <c r="S10" s="18">
        <v>9</v>
      </c>
    </row>
    <row r="11" spans="1:19" ht="12.75" customHeight="1" x14ac:dyDescent="0.2">
      <c r="A11" s="11" t="s">
        <v>79</v>
      </c>
      <c r="B11" s="11" t="s">
        <v>20</v>
      </c>
      <c r="C11" s="11">
        <v>1991</v>
      </c>
      <c r="D11" s="11" t="s">
        <v>7</v>
      </c>
      <c r="E11" s="11" t="s">
        <v>14</v>
      </c>
      <c r="F11" s="23" t="s">
        <v>9</v>
      </c>
      <c r="G11" s="10">
        <v>5.7754629629629996E-3</v>
      </c>
      <c r="H11" s="50">
        <v>0</v>
      </c>
      <c r="I11" s="50">
        <f t="shared" si="0"/>
        <v>5.7754629629629996E-3</v>
      </c>
      <c r="J11" s="52">
        <v>10</v>
      </c>
      <c r="K11" s="10">
        <v>4.7418981481481999E-2</v>
      </c>
      <c r="L11" s="50">
        <v>3.472222222222E-3</v>
      </c>
      <c r="M11" s="6"/>
      <c r="N11" s="50">
        <f t="shared" si="1"/>
        <v>5.0891203703704001E-2</v>
      </c>
      <c r="O11" s="6">
        <v>8</v>
      </c>
      <c r="P11" s="52">
        <v>10</v>
      </c>
      <c r="Q11" s="39">
        <f t="shared" si="2"/>
        <v>5.6666666666667004E-2</v>
      </c>
      <c r="R11" s="9">
        <v>8</v>
      </c>
      <c r="S11" s="18">
        <v>10</v>
      </c>
    </row>
    <row r="12" spans="1:19" ht="12.75" customHeight="1" x14ac:dyDescent="0.2">
      <c r="A12" s="11" t="s">
        <v>21</v>
      </c>
      <c r="B12" s="11" t="s">
        <v>10</v>
      </c>
      <c r="C12" s="11">
        <v>1986</v>
      </c>
      <c r="D12" s="11" t="s">
        <v>22</v>
      </c>
      <c r="E12" s="11" t="s">
        <v>8</v>
      </c>
      <c r="F12" s="23" t="s">
        <v>9</v>
      </c>
      <c r="G12" s="10">
        <v>4.675925925926E-3</v>
      </c>
      <c r="H12" s="50">
        <v>6.9444444444399995E-4</v>
      </c>
      <c r="I12" s="50">
        <f t="shared" si="0"/>
        <v>5.3703703703699996E-3</v>
      </c>
      <c r="J12" s="52">
        <v>7</v>
      </c>
      <c r="K12" s="10">
        <v>5.5370370370370001E-2</v>
      </c>
      <c r="L12" s="50">
        <v>3.4722222222199997E-4</v>
      </c>
      <c r="M12" s="6"/>
      <c r="N12" s="50">
        <f t="shared" si="1"/>
        <v>5.5717592592592E-2</v>
      </c>
      <c r="O12" s="6">
        <v>9</v>
      </c>
      <c r="P12" s="52">
        <v>11</v>
      </c>
      <c r="Q12" s="39">
        <f t="shared" si="2"/>
        <v>6.1087962962961997E-2</v>
      </c>
      <c r="R12" s="9">
        <v>9</v>
      </c>
      <c r="S12" s="18">
        <v>11</v>
      </c>
    </row>
    <row r="13" spans="1:19" ht="12.75" customHeight="1" x14ac:dyDescent="0.2">
      <c r="A13" s="55" t="s">
        <v>26</v>
      </c>
      <c r="B13" s="55" t="s">
        <v>27</v>
      </c>
      <c r="C13" s="55">
        <v>1977</v>
      </c>
      <c r="D13" s="55" t="s">
        <v>22</v>
      </c>
      <c r="E13" s="55" t="s">
        <v>8</v>
      </c>
      <c r="F13" s="16" t="s">
        <v>17</v>
      </c>
      <c r="G13" s="24">
        <v>9.3634259259260007E-3</v>
      </c>
      <c r="H13" s="29">
        <v>6.9444444444399995E-4</v>
      </c>
      <c r="I13" s="29">
        <f t="shared" si="0"/>
        <v>1.005787037037E-2</v>
      </c>
      <c r="J13" s="16">
        <v>16</v>
      </c>
      <c r="K13" s="24">
        <v>7.0949074074073998E-2</v>
      </c>
      <c r="L13" s="29">
        <v>3.472222222222E-3</v>
      </c>
      <c r="M13" s="29">
        <v>1.5034722222222E-2</v>
      </c>
      <c r="N13" s="29">
        <f t="shared" si="1"/>
        <v>5.9386574074074001E-2</v>
      </c>
      <c r="O13" s="55">
        <v>3</v>
      </c>
      <c r="P13" s="16">
        <v>12</v>
      </c>
      <c r="Q13" s="43">
        <f t="shared" si="2"/>
        <v>6.9444444444444003E-2</v>
      </c>
      <c r="R13" s="35">
        <v>3</v>
      </c>
      <c r="S13" s="26">
        <v>12</v>
      </c>
    </row>
    <row r="14" spans="1:19" ht="12.75" customHeight="1" x14ac:dyDescent="0.2">
      <c r="A14" s="11" t="s">
        <v>32</v>
      </c>
      <c r="B14" s="11" t="s">
        <v>33</v>
      </c>
      <c r="C14" s="11">
        <v>1985</v>
      </c>
      <c r="D14" s="11" t="s">
        <v>7</v>
      </c>
      <c r="E14" s="11" t="s">
        <v>8</v>
      </c>
      <c r="F14" s="23" t="s">
        <v>17</v>
      </c>
      <c r="G14" s="10">
        <v>9.5486111111110009E-3</v>
      </c>
      <c r="H14" s="50">
        <v>0</v>
      </c>
      <c r="I14" s="50">
        <f t="shared" si="0"/>
        <v>9.5486111111110009E-3</v>
      </c>
      <c r="J14" s="52">
        <v>15</v>
      </c>
      <c r="K14" s="10">
        <v>7.6238425925926001E-2</v>
      </c>
      <c r="L14" s="50">
        <v>3.472222222222E-3</v>
      </c>
      <c r="M14" s="50">
        <v>1.2881944444444E-2</v>
      </c>
      <c r="N14" s="50">
        <f t="shared" si="1"/>
        <v>6.6828703703704001E-2</v>
      </c>
      <c r="O14" s="6">
        <v>4</v>
      </c>
      <c r="P14" s="52">
        <v>13</v>
      </c>
      <c r="Q14" s="39">
        <f t="shared" si="2"/>
        <v>7.6377314814814995E-2</v>
      </c>
      <c r="R14" s="9">
        <v>4</v>
      </c>
      <c r="S14" s="18">
        <v>13</v>
      </c>
    </row>
    <row r="15" spans="1:19" ht="12.75" customHeight="1" x14ac:dyDescent="0.2">
      <c r="A15" s="11" t="s">
        <v>39</v>
      </c>
      <c r="B15" s="11" t="s">
        <v>40</v>
      </c>
      <c r="C15" s="11">
        <v>1986</v>
      </c>
      <c r="D15" s="11" t="s">
        <v>41</v>
      </c>
      <c r="E15" s="11" t="s">
        <v>8</v>
      </c>
      <c r="F15" s="23" t="s">
        <v>9</v>
      </c>
      <c r="G15" s="10">
        <v>5.7523148148149999E-3</v>
      </c>
      <c r="H15" s="50">
        <v>1.388888888889E-3</v>
      </c>
      <c r="I15" s="50">
        <f t="shared" si="0"/>
        <v>7.1412037037040001E-3</v>
      </c>
      <c r="J15" s="52">
        <v>12</v>
      </c>
      <c r="K15" s="10">
        <v>7.3263888888889003E-2</v>
      </c>
      <c r="L15" s="50">
        <v>3.4722222222199997E-4</v>
      </c>
      <c r="M15" s="6"/>
      <c r="N15" s="50">
        <f t="shared" si="1"/>
        <v>7.3611111111111002E-2</v>
      </c>
      <c r="O15" s="6">
        <v>10</v>
      </c>
      <c r="P15" s="52">
        <v>14</v>
      </c>
      <c r="Q15" s="39">
        <f t="shared" si="2"/>
        <v>8.0752314814814999E-2</v>
      </c>
      <c r="R15" s="9">
        <v>10</v>
      </c>
      <c r="S15" s="18">
        <v>14</v>
      </c>
    </row>
    <row r="16" spans="1:19" ht="12.75" customHeight="1" x14ac:dyDescent="0.2">
      <c r="A16" s="11" t="s">
        <v>34</v>
      </c>
      <c r="B16" s="11" t="s">
        <v>35</v>
      </c>
      <c r="C16" s="11">
        <v>1993</v>
      </c>
      <c r="D16" s="11" t="s">
        <v>36</v>
      </c>
      <c r="E16" s="11" t="s">
        <v>8</v>
      </c>
      <c r="F16" s="23" t="s">
        <v>17</v>
      </c>
      <c r="G16" s="10">
        <v>7.210648148148E-3</v>
      </c>
      <c r="H16" s="50">
        <v>6.9444444444399995E-4</v>
      </c>
      <c r="I16" s="50">
        <f t="shared" si="0"/>
        <v>7.9050925925920005E-3</v>
      </c>
      <c r="J16" s="52">
        <v>13</v>
      </c>
      <c r="K16" s="10">
        <v>7.8657407407406996E-2</v>
      </c>
      <c r="L16" s="50">
        <v>3.472222222222E-3</v>
      </c>
      <c r="M16" s="6"/>
      <c r="N16" s="50">
        <f t="shared" si="1"/>
        <v>8.2129629629628997E-2</v>
      </c>
      <c r="O16" s="6">
        <v>5</v>
      </c>
      <c r="P16" s="52">
        <v>15</v>
      </c>
      <c r="Q16" s="39">
        <f t="shared" si="2"/>
        <v>9.0034722222221003E-2</v>
      </c>
      <c r="R16" s="9">
        <v>5</v>
      </c>
      <c r="S16" s="18">
        <v>15</v>
      </c>
    </row>
    <row r="17" spans="1:19" ht="12.75" customHeight="1" x14ac:dyDescent="0.2">
      <c r="A17" s="11" t="s">
        <v>5</v>
      </c>
      <c r="B17" s="11" t="s">
        <v>6</v>
      </c>
      <c r="C17" s="11">
        <v>1989</v>
      </c>
      <c r="D17" s="11" t="s">
        <v>7</v>
      </c>
      <c r="E17" s="11" t="s">
        <v>8</v>
      </c>
      <c r="F17" s="23" t="s">
        <v>9</v>
      </c>
      <c r="G17" s="10">
        <v>8.9583333333330007E-3</v>
      </c>
      <c r="H17" s="50">
        <v>0</v>
      </c>
      <c r="I17" s="50">
        <f t="shared" si="0"/>
        <v>8.9583333333330007E-3</v>
      </c>
      <c r="J17" s="52">
        <v>14</v>
      </c>
      <c r="K17" s="18"/>
      <c r="L17" s="6"/>
      <c r="M17" s="6"/>
      <c r="N17" s="6"/>
      <c r="O17" s="6"/>
      <c r="P17" s="6"/>
      <c r="Q17" s="6"/>
      <c r="R17" s="28"/>
      <c r="S17" s="6"/>
    </row>
    <row r="18" spans="1:19" ht="12.75" customHeight="1" x14ac:dyDescent="0.2">
      <c r="A18" s="11" t="s">
        <v>15</v>
      </c>
      <c r="B18" s="11" t="s">
        <v>16</v>
      </c>
      <c r="C18" s="11">
        <v>1989</v>
      </c>
      <c r="D18" s="11" t="s">
        <v>7</v>
      </c>
      <c r="E18" s="11" t="s">
        <v>14</v>
      </c>
      <c r="F18" s="23" t="s">
        <v>17</v>
      </c>
      <c r="G18" s="10">
        <v>9.5833333333329995E-3</v>
      </c>
      <c r="H18" s="50">
        <v>6.9444444444399995E-4</v>
      </c>
      <c r="I18" s="50">
        <f t="shared" si="0"/>
        <v>1.0277777777776999E-2</v>
      </c>
      <c r="J18" s="52">
        <v>17</v>
      </c>
      <c r="K18" s="18"/>
      <c r="L18" s="6"/>
      <c r="M18" s="6"/>
      <c r="N18" s="6"/>
      <c r="O18" s="6"/>
      <c r="P18" s="6"/>
      <c r="Q18" s="6"/>
      <c r="R18" s="48"/>
      <c r="S18" s="6"/>
    </row>
    <row r="19" spans="1:19" ht="12.75" customHeight="1" x14ac:dyDescent="0.2">
      <c r="A19" s="11" t="s">
        <v>18</v>
      </c>
      <c r="B19" s="11" t="s">
        <v>19</v>
      </c>
      <c r="C19" s="11">
        <v>1994</v>
      </c>
      <c r="D19" s="11" t="s">
        <v>7</v>
      </c>
      <c r="E19" s="11" t="s">
        <v>8</v>
      </c>
      <c r="F19" s="23" t="s">
        <v>9</v>
      </c>
      <c r="G19" s="10">
        <v>8.9814814814810004E-3</v>
      </c>
      <c r="H19" s="50">
        <v>1.388888888889E-3</v>
      </c>
      <c r="I19" s="50">
        <f t="shared" si="0"/>
        <v>1.0370370370370001E-2</v>
      </c>
      <c r="J19" s="52">
        <v>18</v>
      </c>
      <c r="K19" s="18"/>
      <c r="L19" s="6"/>
      <c r="M19" s="6"/>
      <c r="N19" s="6"/>
      <c r="O19" s="6"/>
      <c r="P19" s="6"/>
      <c r="Q19" s="6"/>
      <c r="R19" s="48"/>
      <c r="S19" s="6"/>
    </row>
    <row r="20" spans="1:19" ht="12.75" customHeight="1" x14ac:dyDescent="0.2">
      <c r="A20" s="11" t="s">
        <v>80</v>
      </c>
      <c r="B20" s="11" t="s">
        <v>81</v>
      </c>
      <c r="C20" s="11">
        <v>1994</v>
      </c>
      <c r="D20" s="11" t="s">
        <v>7</v>
      </c>
      <c r="E20" s="11" t="s">
        <v>14</v>
      </c>
      <c r="F20" s="23" t="s">
        <v>17</v>
      </c>
      <c r="G20" s="10">
        <v>1.1030092592593001E-2</v>
      </c>
      <c r="H20" s="50">
        <v>0</v>
      </c>
      <c r="I20" s="50">
        <f t="shared" si="0"/>
        <v>1.1030092592593001E-2</v>
      </c>
      <c r="J20" s="52">
        <v>19</v>
      </c>
      <c r="K20" s="18"/>
      <c r="L20" s="6"/>
      <c r="M20" s="6"/>
      <c r="N20" s="6"/>
      <c r="O20" s="6"/>
      <c r="P20" s="6"/>
      <c r="Q20" s="6"/>
      <c r="R20" s="48"/>
      <c r="S20" s="6"/>
    </row>
    <row r="21" spans="1:19" ht="12.75" customHeight="1" x14ac:dyDescent="0.2">
      <c r="R21" s="41"/>
    </row>
    <row r="22" spans="1:19" ht="12.75" customHeight="1" x14ac:dyDescent="0.2">
      <c r="O22" s="6"/>
      <c r="R22" s="41"/>
    </row>
    <row r="23" spans="1:19" ht="12.75" customHeight="1" x14ac:dyDescent="0.2">
      <c r="M23" s="6"/>
      <c r="O23" s="6"/>
      <c r="R23" s="41"/>
    </row>
    <row r="24" spans="1:19" ht="12.75" customHeight="1" x14ac:dyDescent="0.2">
      <c r="M24" s="6"/>
      <c r="R24" s="41"/>
    </row>
    <row r="25" spans="1:19" ht="12.75" customHeight="1" x14ac:dyDescent="0.2">
      <c r="M25" s="6"/>
      <c r="R25" s="41"/>
    </row>
    <row r="26" spans="1:19" ht="12.75" customHeight="1" x14ac:dyDescent="0.2">
      <c r="R26" s="41"/>
    </row>
    <row r="27" spans="1:19" ht="12.75" customHeight="1" x14ac:dyDescent="0.2">
      <c r="R27" s="41"/>
    </row>
    <row r="28" spans="1:19" ht="12.75" customHeight="1" x14ac:dyDescent="0.2">
      <c r="R28" s="41"/>
    </row>
    <row r="29" spans="1:19" ht="12.75" customHeight="1" x14ac:dyDescent="0.2">
      <c r="R29" s="41"/>
    </row>
    <row r="30" spans="1:19" ht="12.75" customHeight="1" x14ac:dyDescent="0.2">
      <c r="R30" s="41"/>
    </row>
    <row r="31" spans="1:19" ht="12.75" customHeight="1" x14ac:dyDescent="0.2">
      <c r="R31" s="41"/>
    </row>
    <row r="32" spans="1:19" ht="12.75" customHeight="1" x14ac:dyDescent="0.2">
      <c r="R32" s="41"/>
    </row>
    <row r="33" spans="18:18" ht="12.75" customHeight="1" x14ac:dyDescent="0.2">
      <c r="R33" s="41"/>
    </row>
    <row r="34" spans="18:18" ht="12.75" customHeight="1" x14ac:dyDescent="0.2">
      <c r="R34" s="41"/>
    </row>
    <row r="35" spans="18:18" ht="12.75" customHeight="1" x14ac:dyDescent="0.2">
      <c r="R35" s="41"/>
    </row>
    <row r="36" spans="18:18" ht="12.75" customHeight="1" x14ac:dyDescent="0.2">
      <c r="R36" s="41"/>
    </row>
    <row r="37" spans="18:18" ht="12.75" customHeight="1" x14ac:dyDescent="0.2">
      <c r="R37" s="41"/>
    </row>
    <row r="38" spans="18:18" ht="12.75" customHeight="1" x14ac:dyDescent="0.2">
      <c r="R38" s="41"/>
    </row>
    <row r="39" spans="18:18" ht="12.75" customHeight="1" x14ac:dyDescent="0.2">
      <c r="R39" s="41"/>
    </row>
    <row r="40" spans="18:18" ht="12.75" customHeight="1" x14ac:dyDescent="0.2">
      <c r="R40" s="41"/>
    </row>
    <row r="41" spans="18:18" ht="12.75" customHeight="1" x14ac:dyDescent="0.2">
      <c r="R41" s="41"/>
    </row>
    <row r="42" spans="18:18" ht="12.75" customHeight="1" x14ac:dyDescent="0.2">
      <c r="R42" s="41"/>
    </row>
    <row r="43" spans="18:18" ht="12.75" customHeight="1" x14ac:dyDescent="0.2">
      <c r="R43" s="41"/>
    </row>
    <row r="44" spans="18:18" x14ac:dyDescent="0.2">
      <c r="R44" s="41"/>
    </row>
    <row r="45" spans="18:18" x14ac:dyDescent="0.2">
      <c r="R45" s="41"/>
    </row>
    <row r="46" spans="18:18" x14ac:dyDescent="0.2">
      <c r="R46" s="41"/>
    </row>
    <row r="47" spans="18:18" x14ac:dyDescent="0.2">
      <c r="R47" s="41"/>
    </row>
    <row r="48" spans="18:18" x14ac:dyDescent="0.2">
      <c r="R48" s="41"/>
    </row>
    <row r="49" spans="18:18" x14ac:dyDescent="0.2">
      <c r="R49" s="41"/>
    </row>
    <row r="50" spans="18:18" x14ac:dyDescent="0.2">
      <c r="R50" s="41"/>
    </row>
    <row r="51" spans="18:18" x14ac:dyDescent="0.2">
      <c r="R51" s="41"/>
    </row>
    <row r="52" spans="18:18" x14ac:dyDescent="0.2">
      <c r="R52" s="41"/>
    </row>
    <row r="53" spans="18:18" x14ac:dyDescent="0.2">
      <c r="R53" s="41"/>
    </row>
    <row r="54" spans="18:18" x14ac:dyDescent="0.2">
      <c r="R54" s="41"/>
    </row>
    <row r="55" spans="18:18" x14ac:dyDescent="0.2">
      <c r="R55" s="41"/>
    </row>
    <row r="56" spans="18:18" x14ac:dyDescent="0.2">
      <c r="R56" s="41"/>
    </row>
    <row r="57" spans="18:18" x14ac:dyDescent="0.2">
      <c r="R57" s="41"/>
    </row>
    <row r="58" spans="18:18" x14ac:dyDescent="0.2">
      <c r="R58" s="41"/>
    </row>
    <row r="59" spans="18:18" x14ac:dyDescent="0.2">
      <c r="R59" s="41"/>
    </row>
    <row r="60" spans="18:18" x14ac:dyDescent="0.2">
      <c r="R60" s="41"/>
    </row>
    <row r="61" spans="18:18" x14ac:dyDescent="0.2">
      <c r="R61" s="41"/>
    </row>
    <row r="62" spans="18:18" x14ac:dyDescent="0.2">
      <c r="R62" s="41"/>
    </row>
    <row r="63" spans="18:18" x14ac:dyDescent="0.2">
      <c r="R63" s="41"/>
    </row>
    <row r="64" spans="18:18" x14ac:dyDescent="0.2">
      <c r="R64" s="41"/>
    </row>
    <row r="65" spans="18:18" x14ac:dyDescent="0.2">
      <c r="R65" s="41"/>
    </row>
    <row r="66" spans="18:18" x14ac:dyDescent="0.2">
      <c r="R66" s="41"/>
    </row>
    <row r="67" spans="18:18" x14ac:dyDescent="0.2">
      <c r="R67" s="41"/>
    </row>
    <row r="68" spans="18:18" x14ac:dyDescent="0.2">
      <c r="R68" s="41"/>
    </row>
    <row r="69" spans="18:18" x14ac:dyDescent="0.2">
      <c r="R69" s="41"/>
    </row>
    <row r="70" spans="18:18" x14ac:dyDescent="0.2">
      <c r="R70" s="41"/>
    </row>
    <row r="71" spans="18:18" x14ac:dyDescent="0.2">
      <c r="R71" s="41"/>
    </row>
    <row r="72" spans="18:18" x14ac:dyDescent="0.2">
      <c r="R72" s="41"/>
    </row>
    <row r="73" spans="18:18" x14ac:dyDescent="0.2">
      <c r="R73" s="41"/>
    </row>
    <row r="74" spans="18:18" x14ac:dyDescent="0.2">
      <c r="R74" s="41"/>
    </row>
    <row r="75" spans="18:18" x14ac:dyDescent="0.2">
      <c r="R75" s="41"/>
    </row>
    <row r="76" spans="18:18" x14ac:dyDescent="0.2">
      <c r="R76" s="41"/>
    </row>
    <row r="77" spans="18:18" x14ac:dyDescent="0.2">
      <c r="R77" s="41"/>
    </row>
    <row r="78" spans="18:18" x14ac:dyDescent="0.2">
      <c r="R78" s="41"/>
    </row>
    <row r="79" spans="18:18" x14ac:dyDescent="0.2">
      <c r="R79" s="41"/>
    </row>
    <row r="80" spans="18:18" x14ac:dyDescent="0.2">
      <c r="R80" s="41"/>
    </row>
    <row r="81" spans="18:18" x14ac:dyDescent="0.2">
      <c r="R81" s="41"/>
    </row>
    <row r="82" spans="18:18" x14ac:dyDescent="0.2">
      <c r="R82" s="41"/>
    </row>
    <row r="83" spans="18:18" x14ac:dyDescent="0.2">
      <c r="R83" s="41"/>
    </row>
    <row r="84" spans="18:18" x14ac:dyDescent="0.2">
      <c r="R84" s="41"/>
    </row>
    <row r="85" spans="18:18" x14ac:dyDescent="0.2">
      <c r="R85" s="41"/>
    </row>
    <row r="86" spans="18:18" x14ac:dyDescent="0.2">
      <c r="R86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/>
  </sheetViews>
  <sheetFormatPr defaultColWidth="17.140625" defaultRowHeight="12.75" customHeight="1" x14ac:dyDescent="0.2"/>
  <cols>
    <col min="1" max="1" width="11.7109375" customWidth="1"/>
    <col min="2" max="2" width="10.7109375" customWidth="1"/>
    <col min="3" max="3" width="4.42578125" customWidth="1"/>
    <col min="4" max="4" width="12.28515625" customWidth="1"/>
    <col min="5" max="5" width="15.42578125" customWidth="1"/>
    <col min="6" max="6" width="7.5703125" customWidth="1"/>
    <col min="7" max="7" width="6.7109375" customWidth="1"/>
    <col min="8" max="8" width="13.7109375" customWidth="1"/>
    <col min="10" max="10" width="19.28515625" customWidth="1"/>
  </cols>
  <sheetData>
    <row r="1" spans="1:10" ht="18.75" customHeight="1" x14ac:dyDescent="0.2">
      <c r="A1" s="42" t="s">
        <v>0</v>
      </c>
      <c r="B1" s="42" t="s">
        <v>1</v>
      </c>
      <c r="C1" s="42" t="s">
        <v>60</v>
      </c>
      <c r="D1" s="42" t="s">
        <v>2</v>
      </c>
      <c r="E1" s="42" t="s">
        <v>3</v>
      </c>
      <c r="F1" s="42" t="s">
        <v>4</v>
      </c>
      <c r="G1" s="42" t="s">
        <v>82</v>
      </c>
      <c r="H1" s="42" t="s">
        <v>83</v>
      </c>
      <c r="I1" s="31" t="s">
        <v>68</v>
      </c>
      <c r="J1" s="42" t="s">
        <v>69</v>
      </c>
    </row>
    <row r="2" spans="1:10" x14ac:dyDescent="0.2">
      <c r="A2" s="13" t="s">
        <v>56</v>
      </c>
      <c r="B2" s="13" t="s">
        <v>29</v>
      </c>
      <c r="C2" s="13">
        <v>1992</v>
      </c>
      <c r="D2" s="13" t="s">
        <v>55</v>
      </c>
      <c r="E2" s="13" t="s">
        <v>57</v>
      </c>
      <c r="F2" s="13" t="s">
        <v>9</v>
      </c>
      <c r="G2" s="4">
        <v>3.125E-2</v>
      </c>
      <c r="H2" s="53"/>
      <c r="I2" s="2">
        <v>1</v>
      </c>
      <c r="J2" s="46">
        <v>1</v>
      </c>
    </row>
    <row r="3" spans="1:10" x14ac:dyDescent="0.2">
      <c r="A3" s="47" t="s">
        <v>58</v>
      </c>
      <c r="B3" s="47" t="s">
        <v>59</v>
      </c>
      <c r="C3" s="47">
        <v>1994</v>
      </c>
      <c r="D3" s="47" t="s">
        <v>7</v>
      </c>
      <c r="E3" s="47" t="s">
        <v>14</v>
      </c>
      <c r="F3" s="47" t="s">
        <v>9</v>
      </c>
      <c r="G3" s="15">
        <v>3.4872685185185E-2</v>
      </c>
      <c r="H3" s="5"/>
      <c r="I3" s="38">
        <v>2</v>
      </c>
      <c r="J3" s="36">
        <v>2</v>
      </c>
    </row>
    <row r="4" spans="1:10" x14ac:dyDescent="0.2">
      <c r="A4" s="55" t="s">
        <v>43</v>
      </c>
      <c r="B4" s="55" t="s">
        <v>44</v>
      </c>
      <c r="C4" s="55">
        <v>1988</v>
      </c>
      <c r="D4" s="55" t="s">
        <v>11</v>
      </c>
      <c r="E4" s="55" t="s">
        <v>8</v>
      </c>
      <c r="F4" s="55" t="s">
        <v>9</v>
      </c>
      <c r="G4" s="29">
        <v>3.8020833333332997E-2</v>
      </c>
      <c r="H4" s="16"/>
      <c r="I4" s="35">
        <v>3</v>
      </c>
      <c r="J4" s="26">
        <v>3</v>
      </c>
    </row>
    <row r="5" spans="1:10" x14ac:dyDescent="0.2">
      <c r="A5" s="51" t="s">
        <v>84</v>
      </c>
      <c r="B5" s="51" t="s">
        <v>85</v>
      </c>
      <c r="C5" s="51">
        <v>2000</v>
      </c>
      <c r="D5" s="51" t="s">
        <v>86</v>
      </c>
      <c r="E5" s="51" t="s">
        <v>8</v>
      </c>
      <c r="F5" s="51" t="s">
        <v>87</v>
      </c>
      <c r="G5" s="1">
        <v>3.8888888888889001E-2</v>
      </c>
      <c r="H5" s="8"/>
      <c r="I5" s="2">
        <v>1</v>
      </c>
      <c r="J5" s="14">
        <v>4</v>
      </c>
    </row>
    <row r="6" spans="1:10" x14ac:dyDescent="0.2">
      <c r="A6" s="11" t="s">
        <v>88</v>
      </c>
      <c r="B6" s="11" t="s">
        <v>89</v>
      </c>
      <c r="C6" s="11">
        <v>1989</v>
      </c>
      <c r="D6" s="11" t="s">
        <v>52</v>
      </c>
      <c r="E6" s="11" t="s">
        <v>8</v>
      </c>
      <c r="F6" s="11" t="s">
        <v>9</v>
      </c>
      <c r="G6" s="50">
        <v>3.9236111111110999E-2</v>
      </c>
      <c r="H6" s="52"/>
      <c r="I6" s="9">
        <v>4</v>
      </c>
      <c r="J6" s="18">
        <v>5</v>
      </c>
    </row>
    <row r="7" spans="1:10" x14ac:dyDescent="0.2">
      <c r="A7" s="11" t="s">
        <v>37</v>
      </c>
      <c r="B7" s="11" t="s">
        <v>38</v>
      </c>
      <c r="C7" s="11">
        <v>1995</v>
      </c>
      <c r="D7" s="11" t="s">
        <v>52</v>
      </c>
      <c r="E7" s="11" t="s">
        <v>8</v>
      </c>
      <c r="F7" s="11" t="s">
        <v>9</v>
      </c>
      <c r="G7" s="50">
        <v>4.2303240740741002E-2</v>
      </c>
      <c r="H7" s="52"/>
      <c r="I7" s="9">
        <v>5</v>
      </c>
      <c r="J7" s="18">
        <v>6</v>
      </c>
    </row>
    <row r="8" spans="1:10" x14ac:dyDescent="0.2">
      <c r="A8" s="11" t="s">
        <v>90</v>
      </c>
      <c r="B8" s="11" t="s">
        <v>13</v>
      </c>
      <c r="C8" s="11">
        <v>1994</v>
      </c>
      <c r="D8" s="11" t="s">
        <v>7</v>
      </c>
      <c r="E8" s="11" t="s">
        <v>14</v>
      </c>
      <c r="F8" s="11" t="s">
        <v>9</v>
      </c>
      <c r="G8" s="50">
        <v>4.3402777777777998E-2</v>
      </c>
      <c r="H8" s="52"/>
      <c r="I8" s="9">
        <v>6</v>
      </c>
      <c r="J8" s="18">
        <v>7</v>
      </c>
    </row>
    <row r="9" spans="1:10" x14ac:dyDescent="0.2">
      <c r="A9" s="47" t="s">
        <v>91</v>
      </c>
      <c r="B9" s="47" t="s">
        <v>92</v>
      </c>
      <c r="C9" s="47">
        <v>2000</v>
      </c>
      <c r="D9" s="47" t="s">
        <v>75</v>
      </c>
      <c r="E9" s="47" t="s">
        <v>8</v>
      </c>
      <c r="F9" s="47" t="s">
        <v>87</v>
      </c>
      <c r="G9" s="15">
        <v>4.5601851851851997E-2</v>
      </c>
      <c r="H9" s="37"/>
      <c r="I9" s="38">
        <v>2</v>
      </c>
      <c r="J9" s="36">
        <v>8</v>
      </c>
    </row>
    <row r="10" spans="1:10" x14ac:dyDescent="0.2">
      <c r="A10" s="11" t="s">
        <v>93</v>
      </c>
      <c r="B10" s="11" t="s">
        <v>94</v>
      </c>
      <c r="C10" s="11">
        <v>1979</v>
      </c>
      <c r="D10" s="11" t="s">
        <v>11</v>
      </c>
      <c r="E10" s="11" t="s">
        <v>8</v>
      </c>
      <c r="F10" s="11" t="s">
        <v>9</v>
      </c>
      <c r="G10" s="50">
        <v>4.6180555555556002E-2</v>
      </c>
      <c r="H10" s="52"/>
      <c r="I10" s="9">
        <v>7</v>
      </c>
      <c r="J10" s="18">
        <v>9</v>
      </c>
    </row>
    <row r="11" spans="1:10" x14ac:dyDescent="0.2">
      <c r="A11" s="51" t="s">
        <v>42</v>
      </c>
      <c r="B11" s="51" t="s">
        <v>35</v>
      </c>
      <c r="C11" s="51">
        <v>1991</v>
      </c>
      <c r="D11" s="51" t="s">
        <v>7</v>
      </c>
      <c r="E11" s="51" t="s">
        <v>14</v>
      </c>
      <c r="F11" s="51" t="s">
        <v>17</v>
      </c>
      <c r="G11" s="1">
        <v>5.2083333333333003E-2</v>
      </c>
      <c r="H11" s="8"/>
      <c r="I11" s="2">
        <v>1</v>
      </c>
      <c r="J11" s="14">
        <v>10</v>
      </c>
    </row>
    <row r="12" spans="1:10" x14ac:dyDescent="0.2">
      <c r="A12" s="11" t="s">
        <v>95</v>
      </c>
      <c r="B12" s="11" t="s">
        <v>29</v>
      </c>
      <c r="C12" s="11">
        <v>1992</v>
      </c>
      <c r="D12" s="11" t="s">
        <v>55</v>
      </c>
      <c r="E12" s="11" t="s">
        <v>14</v>
      </c>
      <c r="F12" s="11" t="s">
        <v>9</v>
      </c>
      <c r="G12" s="50">
        <v>5.4039351851851998E-2</v>
      </c>
      <c r="H12" s="7"/>
      <c r="I12" s="9">
        <v>8</v>
      </c>
      <c r="J12" s="18">
        <v>11</v>
      </c>
    </row>
    <row r="13" spans="1:10" x14ac:dyDescent="0.2">
      <c r="A13" s="11" t="s">
        <v>96</v>
      </c>
      <c r="B13" s="11" t="s">
        <v>13</v>
      </c>
      <c r="C13" s="11">
        <v>1987</v>
      </c>
      <c r="D13" s="11" t="s">
        <v>55</v>
      </c>
      <c r="E13" s="11" t="s">
        <v>14</v>
      </c>
      <c r="F13" s="11" t="s">
        <v>9</v>
      </c>
      <c r="G13" s="50">
        <v>5.6458333333333E-2</v>
      </c>
      <c r="H13" s="7"/>
      <c r="I13" s="9">
        <v>9</v>
      </c>
      <c r="J13" s="18">
        <v>12</v>
      </c>
    </row>
    <row r="14" spans="1:10" x14ac:dyDescent="0.2">
      <c r="A14" s="55" t="s">
        <v>97</v>
      </c>
      <c r="B14" s="55" t="s">
        <v>16</v>
      </c>
      <c r="C14" s="55">
        <v>1998</v>
      </c>
      <c r="D14" s="55" t="s">
        <v>75</v>
      </c>
      <c r="E14" s="55" t="s">
        <v>8</v>
      </c>
      <c r="F14" s="55" t="s">
        <v>87</v>
      </c>
      <c r="G14" s="29">
        <v>6.1805555555556002E-2</v>
      </c>
      <c r="H14" s="16"/>
      <c r="I14" s="35">
        <v>3</v>
      </c>
      <c r="J14" s="26">
        <v>13</v>
      </c>
    </row>
    <row r="15" spans="1:10" x14ac:dyDescent="0.2">
      <c r="A15" s="47" t="s">
        <v>45</v>
      </c>
      <c r="B15" s="47" t="s">
        <v>46</v>
      </c>
      <c r="C15" s="47">
        <v>1991</v>
      </c>
      <c r="D15" s="47" t="s">
        <v>7</v>
      </c>
      <c r="E15" s="47" t="s">
        <v>47</v>
      </c>
      <c r="F15" s="47" t="s">
        <v>17</v>
      </c>
      <c r="G15" s="15">
        <v>7.2916666666667004E-2</v>
      </c>
      <c r="H15" s="37"/>
      <c r="I15" s="38">
        <v>2</v>
      </c>
      <c r="J15" s="36">
        <v>14</v>
      </c>
    </row>
    <row r="16" spans="1:10" x14ac:dyDescent="0.2">
      <c r="A16" s="55" t="s">
        <v>53</v>
      </c>
      <c r="B16" s="55" t="s">
        <v>54</v>
      </c>
      <c r="C16" s="55">
        <v>1991</v>
      </c>
      <c r="D16" s="55" t="s">
        <v>7</v>
      </c>
      <c r="E16" s="55" t="s">
        <v>14</v>
      </c>
      <c r="F16" s="55" t="s">
        <v>17</v>
      </c>
      <c r="G16" s="29">
        <v>8.1944444444444001E-2</v>
      </c>
      <c r="H16" s="16"/>
      <c r="I16" s="35">
        <v>3</v>
      </c>
      <c r="J16" s="26">
        <v>15</v>
      </c>
    </row>
    <row r="17" spans="1:13" x14ac:dyDescent="0.2">
      <c r="A17" s="11" t="s">
        <v>98</v>
      </c>
      <c r="B17" s="11" t="s">
        <v>29</v>
      </c>
      <c r="C17" s="11">
        <v>1995</v>
      </c>
      <c r="D17" s="11" t="s">
        <v>7</v>
      </c>
      <c r="E17" s="11" t="s">
        <v>8</v>
      </c>
      <c r="F17" s="11" t="s">
        <v>9</v>
      </c>
      <c r="G17" s="50">
        <v>3.1944444444443998E-2</v>
      </c>
      <c r="H17" s="52">
        <v>1</v>
      </c>
      <c r="I17" s="9">
        <v>10</v>
      </c>
      <c r="J17" s="18">
        <v>16</v>
      </c>
    </row>
    <row r="18" spans="1:13" x14ac:dyDescent="0.2">
      <c r="A18" s="11" t="s">
        <v>99</v>
      </c>
      <c r="B18" s="11" t="s">
        <v>31</v>
      </c>
      <c r="C18" s="11">
        <v>1999</v>
      </c>
      <c r="D18" s="11" t="s">
        <v>75</v>
      </c>
      <c r="E18" s="11" t="s">
        <v>8</v>
      </c>
      <c r="F18" s="11" t="s">
        <v>87</v>
      </c>
      <c r="G18" s="50">
        <v>5.3703703703704003E-2</v>
      </c>
      <c r="H18" s="52">
        <v>1</v>
      </c>
      <c r="I18" s="9">
        <v>4</v>
      </c>
      <c r="J18" s="18">
        <v>17</v>
      </c>
    </row>
    <row r="19" spans="1:13" x14ac:dyDescent="0.2">
      <c r="A19" s="11" t="s">
        <v>48</v>
      </c>
      <c r="B19" s="11" t="s">
        <v>49</v>
      </c>
      <c r="C19" s="11">
        <v>1995</v>
      </c>
      <c r="D19" s="11" t="s">
        <v>7</v>
      </c>
      <c r="E19" s="11" t="s">
        <v>14</v>
      </c>
      <c r="F19" s="11" t="s">
        <v>17</v>
      </c>
      <c r="G19" s="50">
        <v>6.4583333333333007E-2</v>
      </c>
      <c r="H19" s="52">
        <v>1</v>
      </c>
      <c r="I19" s="9">
        <v>4</v>
      </c>
      <c r="J19" s="18">
        <v>18</v>
      </c>
    </row>
    <row r="20" spans="1:13" x14ac:dyDescent="0.2">
      <c r="A20" s="11" t="s">
        <v>100</v>
      </c>
      <c r="B20" s="11" t="s">
        <v>54</v>
      </c>
      <c r="C20" s="11">
        <v>1991</v>
      </c>
      <c r="D20" s="11" t="s">
        <v>7</v>
      </c>
      <c r="E20" s="11" t="s">
        <v>14</v>
      </c>
      <c r="F20" s="11" t="s">
        <v>17</v>
      </c>
      <c r="G20" s="50">
        <v>8.2638888888888998E-2</v>
      </c>
      <c r="H20" s="52">
        <v>1</v>
      </c>
      <c r="I20" s="9">
        <v>5</v>
      </c>
      <c r="J20" s="18">
        <v>19</v>
      </c>
      <c r="M20" s="6"/>
    </row>
    <row r="21" spans="1:13" x14ac:dyDescent="0.2">
      <c r="A21" s="11" t="s">
        <v>50</v>
      </c>
      <c r="B21" s="11" t="s">
        <v>51</v>
      </c>
      <c r="C21" s="11">
        <v>1993</v>
      </c>
      <c r="D21" s="11" t="s">
        <v>52</v>
      </c>
      <c r="E21" s="11" t="s">
        <v>8</v>
      </c>
      <c r="F21" s="11" t="s">
        <v>17</v>
      </c>
      <c r="G21" s="50">
        <v>6.9444444444444003E-2</v>
      </c>
      <c r="H21" s="52">
        <v>4</v>
      </c>
      <c r="I21" s="9">
        <v>6</v>
      </c>
      <c r="J21" s="18">
        <v>20</v>
      </c>
    </row>
    <row r="22" spans="1:13" x14ac:dyDescent="0.2">
      <c r="I22" s="30"/>
    </row>
    <row r="23" spans="1:13" x14ac:dyDescent="0.2">
      <c r="I23" s="6"/>
    </row>
    <row r="24" spans="1:13" x14ac:dyDescent="0.2">
      <c r="I24" s="6"/>
    </row>
    <row r="25" spans="1:13" x14ac:dyDescent="0.2">
      <c r="I25" s="6"/>
    </row>
    <row r="26" spans="1:13" x14ac:dyDescent="0.2">
      <c r="I26" s="6"/>
    </row>
    <row r="27" spans="1:13" x14ac:dyDescent="0.2">
      <c r="I27" s="6"/>
    </row>
    <row r="28" spans="1:13" x14ac:dyDescent="0.2">
      <c r="I28" s="6"/>
    </row>
    <row r="29" spans="1:13" x14ac:dyDescent="0.2">
      <c r="I29" s="6"/>
    </row>
    <row r="30" spans="1:13" x14ac:dyDescent="0.2">
      <c r="I30" s="6"/>
    </row>
    <row r="31" spans="1:13" x14ac:dyDescent="0.2">
      <c r="I31" s="6"/>
    </row>
    <row r="32" spans="1:13" x14ac:dyDescent="0.2">
      <c r="I32" s="6"/>
    </row>
    <row r="33" spans="9:9" x14ac:dyDescent="0.2">
      <c r="I33" s="6"/>
    </row>
    <row r="34" spans="9:9" x14ac:dyDescent="0.2">
      <c r="I34" s="6"/>
    </row>
    <row r="35" spans="9:9" x14ac:dyDescent="0.2">
      <c r="I35" s="6"/>
    </row>
    <row r="36" spans="9:9" x14ac:dyDescent="0.2">
      <c r="I36" s="6"/>
    </row>
    <row r="37" spans="9:9" x14ac:dyDescent="0.2">
      <c r="I37" s="6"/>
    </row>
    <row r="38" spans="9:9" x14ac:dyDescent="0.2">
      <c r="I38" s="6"/>
    </row>
    <row r="39" spans="9:9" x14ac:dyDescent="0.2">
      <c r="I39" s="6"/>
    </row>
    <row r="40" spans="9:9" x14ac:dyDescent="0.2">
      <c r="I40" s="6"/>
    </row>
    <row r="41" spans="9:9" x14ac:dyDescent="0.2">
      <c r="I41" s="6"/>
    </row>
    <row r="42" spans="9:9" x14ac:dyDescent="0.2">
      <c r="I42" s="6"/>
    </row>
    <row r="43" spans="9:9" x14ac:dyDescent="0.2">
      <c r="I43" s="6"/>
    </row>
    <row r="44" spans="9:9" x14ac:dyDescent="0.2">
      <c r="I44" s="6"/>
    </row>
    <row r="45" spans="9:9" x14ac:dyDescent="0.2">
      <c r="I45" s="6"/>
    </row>
    <row r="46" spans="9:9" x14ac:dyDescent="0.2">
      <c r="I46" s="6"/>
    </row>
    <row r="47" spans="9:9" x14ac:dyDescent="0.2">
      <c r="I47" s="6"/>
    </row>
    <row r="48" spans="9:9" x14ac:dyDescent="0.2">
      <c r="I48" s="6"/>
    </row>
    <row r="49" spans="9:9" x14ac:dyDescent="0.2">
      <c r="I49" s="6"/>
    </row>
    <row r="50" spans="9:9" x14ac:dyDescent="0.2">
      <c r="I50" s="6"/>
    </row>
    <row r="51" spans="9:9" x14ac:dyDescent="0.2">
      <c r="I51" s="6"/>
    </row>
    <row r="52" spans="9:9" x14ac:dyDescent="0.2">
      <c r="I52" s="6"/>
    </row>
    <row r="53" spans="9:9" x14ac:dyDescent="0.2">
      <c r="I53" s="6"/>
    </row>
    <row r="54" spans="9:9" x14ac:dyDescent="0.2">
      <c r="I54" s="6"/>
    </row>
    <row r="55" spans="9:9" x14ac:dyDescent="0.2">
      <c r="I55" s="6"/>
    </row>
    <row r="56" spans="9:9" x14ac:dyDescent="0.2">
      <c r="I56" s="6"/>
    </row>
    <row r="57" spans="9:9" x14ac:dyDescent="0.2">
      <c r="I57" s="6"/>
    </row>
    <row r="58" spans="9:9" x14ac:dyDescent="0.2">
      <c r="I58" s="6"/>
    </row>
    <row r="59" spans="9:9" x14ac:dyDescent="0.2">
      <c r="I59" s="6"/>
    </row>
    <row r="60" spans="9:9" x14ac:dyDescent="0.2">
      <c r="I60" s="6"/>
    </row>
    <row r="61" spans="9:9" x14ac:dyDescent="0.2">
      <c r="I61" s="6"/>
    </row>
    <row r="62" spans="9:9" x14ac:dyDescent="0.2">
      <c r="I62" s="6"/>
    </row>
    <row r="63" spans="9:9" x14ac:dyDescent="0.2">
      <c r="I63" s="6"/>
    </row>
    <row r="64" spans="9:9" x14ac:dyDescent="0.2">
      <c r="I64" s="6"/>
    </row>
    <row r="65" spans="9:9" x14ac:dyDescent="0.2">
      <c r="I65" s="6"/>
    </row>
    <row r="66" spans="9:9" x14ac:dyDescent="0.2">
      <c r="I66" s="6"/>
    </row>
    <row r="67" spans="9:9" x14ac:dyDescent="0.2">
      <c r="I67" s="6"/>
    </row>
    <row r="68" spans="9:9" x14ac:dyDescent="0.2">
      <c r="I68" s="6"/>
    </row>
    <row r="69" spans="9:9" x14ac:dyDescent="0.2">
      <c r="I69" s="6"/>
    </row>
    <row r="70" spans="9:9" x14ac:dyDescent="0.2">
      <c r="I70" s="6"/>
    </row>
    <row r="71" spans="9:9" x14ac:dyDescent="0.2">
      <c r="I71" s="6"/>
    </row>
    <row r="72" spans="9:9" x14ac:dyDescent="0.2">
      <c r="I72" s="6"/>
    </row>
    <row r="73" spans="9:9" x14ac:dyDescent="0.2">
      <c r="I73" s="6"/>
    </row>
    <row r="74" spans="9:9" x14ac:dyDescent="0.2">
      <c r="I74" s="6"/>
    </row>
    <row r="75" spans="9:9" x14ac:dyDescent="0.2">
      <c r="I75" s="6"/>
    </row>
    <row r="76" spans="9:9" x14ac:dyDescent="0.2">
      <c r="I76" s="6"/>
    </row>
    <row r="77" spans="9:9" x14ac:dyDescent="0.2">
      <c r="I77" s="6"/>
    </row>
    <row r="78" spans="9:9" x14ac:dyDescent="0.2">
      <c r="I78" s="6"/>
    </row>
    <row r="79" spans="9:9" x14ac:dyDescent="0.2">
      <c r="I79" s="6"/>
    </row>
    <row r="80" spans="9:9" x14ac:dyDescent="0.2">
      <c r="I80" s="6"/>
    </row>
    <row r="81" spans="9:9" x14ac:dyDescent="0.2">
      <c r="I81" s="6"/>
    </row>
    <row r="82" spans="9:9" x14ac:dyDescent="0.2">
      <c r="I82" s="6"/>
    </row>
    <row r="83" spans="9:9" x14ac:dyDescent="0.2">
      <c r="I83" s="6"/>
    </row>
    <row r="84" spans="9:9" x14ac:dyDescent="0.2">
      <c r="I84" s="6"/>
    </row>
    <row r="85" spans="9:9" x14ac:dyDescent="0.2">
      <c r="I85" s="6"/>
    </row>
    <row r="86" spans="9:9" x14ac:dyDescent="0.2">
      <c r="I86" s="6"/>
    </row>
    <row r="87" spans="9:9" x14ac:dyDescent="0.2">
      <c r="I87" s="6"/>
    </row>
    <row r="88" spans="9:9" x14ac:dyDescent="0.2">
      <c r="I88" s="6"/>
    </row>
    <row r="89" spans="9:9" x14ac:dyDescent="0.2">
      <c r="I89" s="6"/>
    </row>
    <row r="90" spans="9:9" x14ac:dyDescent="0.2">
      <c r="I90" s="6"/>
    </row>
    <row r="91" spans="9:9" x14ac:dyDescent="0.2">
      <c r="I91" s="6"/>
    </row>
    <row r="92" spans="9:9" x14ac:dyDescent="0.2">
      <c r="I92" s="6"/>
    </row>
    <row r="93" spans="9:9" x14ac:dyDescent="0.2">
      <c r="I93" s="6"/>
    </row>
    <row r="94" spans="9:9" x14ac:dyDescent="0.2">
      <c r="I94" s="6"/>
    </row>
    <row r="95" spans="9:9" x14ac:dyDescent="0.2">
      <c r="I95" s="6"/>
    </row>
    <row r="96" spans="9:9" x14ac:dyDescent="0.2">
      <c r="I96" s="6"/>
    </row>
    <row r="97" spans="9:9" x14ac:dyDescent="0.2">
      <c r="I97" s="6"/>
    </row>
    <row r="98" spans="9:9" x14ac:dyDescent="0.2">
      <c r="I98" s="6"/>
    </row>
    <row r="99" spans="9:9" x14ac:dyDescent="0.2">
      <c r="I9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ПРОФИ</vt:lpstr>
      <vt:lpstr>Результаты НОВИЧКИ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Belindr</cp:lastModifiedBy>
  <dcterms:modified xsi:type="dcterms:W3CDTF">2014-06-05T19:26:19Z</dcterms:modified>
</cp:coreProperties>
</file>