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Лист1!$F$1:$F$214</definedName>
  </definedNames>
  <calcPr calcId="145621"/>
</workbook>
</file>

<file path=xl/calcChain.xml><?xml version="1.0" encoding="utf-8"?>
<calcChain xmlns="http://schemas.openxmlformats.org/spreadsheetml/2006/main">
  <c r="B213" i="2" l="1"/>
  <c r="B215" i="2" s="1"/>
  <c r="J53" i="1" l="1"/>
  <c r="J213" i="1"/>
  <c r="J210" i="1"/>
  <c r="J192" i="1"/>
  <c r="J180" i="1"/>
  <c r="J141" i="1"/>
  <c r="J134" i="1"/>
  <c r="J24" i="1"/>
  <c r="E214" i="1"/>
</calcChain>
</file>

<file path=xl/sharedStrings.xml><?xml version="1.0" encoding="utf-8"?>
<sst xmlns="http://schemas.openxmlformats.org/spreadsheetml/2006/main" count="906" uniqueCount="430">
  <si>
    <t>Дата</t>
  </si>
  <si>
    <t>Описание операции</t>
  </si>
  <si>
    <t>Исходная операция</t>
  </si>
  <si>
    <t>Приход</t>
  </si>
  <si>
    <t>Расход</t>
  </si>
  <si>
    <t>Категория</t>
  </si>
  <si>
    <t xml:space="preserve">Связь </t>
  </si>
  <si>
    <t>25.12.2012 NJ ZHONGTU CULTURE CO //NANJING///CHN</t>
  </si>
  <si>
    <t>701.28 RUR</t>
  </si>
  <si>
    <t xml:space="preserve">Промтовары </t>
  </si>
  <si>
    <t xml:space="preserve">Добавить </t>
  </si>
  <si>
    <t>25.12.2012 SIESTA MOTEL //AUCKLAND///NZL</t>
  </si>
  <si>
    <t>360.00 NZD</t>
  </si>
  <si>
    <t xml:space="preserve">Путешествия </t>
  </si>
  <si>
    <t>26.12.2012 COUNTDOWN - NEWMARKE //AUCKLAND///NZL</t>
  </si>
  <si>
    <t>120.93 NZD</t>
  </si>
  <si>
    <t xml:space="preserve">Продукты </t>
  </si>
  <si>
    <t>13.99 NZD</t>
  </si>
  <si>
    <t>26.12.2012 2 DEGREES MOBILE //0800022022///NZL</t>
  </si>
  <si>
    <t>30.00 NZD</t>
  </si>
  <si>
    <t xml:space="preserve">Финансы </t>
  </si>
  <si>
    <t>26.12.2012 JUCY GROUP LTD //AUCKLAND///NZL</t>
  </si>
  <si>
    <t>1 470.34 NZD</t>
  </si>
  <si>
    <t xml:space="preserve">Транспорт </t>
  </si>
  <si>
    <t>20.00 NZD</t>
  </si>
  <si>
    <t>27.12.2012 LIVING SIMPLY AUCKLAND //NEWMARKET///NZL</t>
  </si>
  <si>
    <t>57.89 NZD</t>
  </si>
  <si>
    <t xml:space="preserve">Спорт </t>
  </si>
  <si>
    <t>28.12.2012 DOUBLE TREE 2004 LTD //POKENO///NZL</t>
  </si>
  <si>
    <t>50.00 NZD</t>
  </si>
  <si>
    <t>26.12.2012 WHITCOULLS NEWMARKT 80 //NEWMARKET///NZL</t>
  </si>
  <si>
    <t>39.83 NZD</t>
  </si>
  <si>
    <t>120.00 NZD</t>
  </si>
  <si>
    <t>31.12.2012 COUNTDOWN - CENTRAL //ROTORUA///NZL</t>
  </si>
  <si>
    <t>57.14 NZD</t>
  </si>
  <si>
    <t>31.12.2012 SUBWAY CENTRAL MALL //ROTORUA///NZL</t>
  </si>
  <si>
    <t>19.80 NZD</t>
  </si>
  <si>
    <t xml:space="preserve">Рестораны </t>
  </si>
  <si>
    <t>31.12.2012 ZENBU NETWORKS LTD //EPSOM///NZL</t>
  </si>
  <si>
    <t>15.00 NZD</t>
  </si>
  <si>
    <t>10.00 NZD</t>
  </si>
  <si>
    <t>01.01.2013 SUBWAY ROTORUA //ROTORUA///NZL</t>
  </si>
  <si>
    <t>9.70 NZD</t>
  </si>
  <si>
    <t>28.12.2012 COUNTDOWN //AUCKLAND///NZL</t>
  </si>
  <si>
    <t>54.96 NZD</t>
  </si>
  <si>
    <t>28.12.2012 LE GARDE-MANGER //AUCKLAND///NZL</t>
  </si>
  <si>
    <t>15.50 NZD</t>
  </si>
  <si>
    <t>01.01.2013 LAKES PRIMECARE LTD //ROTORUA///NZL</t>
  </si>
  <si>
    <t>167.00 NZD</t>
  </si>
  <si>
    <t xml:space="preserve">Медицина </t>
  </si>
  <si>
    <t>01.01.2013 COSY COTTAGE HOLDY-PARK //ROTORUA///NZL</t>
  </si>
  <si>
    <t>230.00 NZD</t>
  </si>
  <si>
    <t>30.12.2012 COUNTDOWN ROTORUA //ROTORUA///NZL</t>
  </si>
  <si>
    <t>51.16 NZD</t>
  </si>
  <si>
    <t>29.12.2012 FARMERS NEWMARKET //AUCKLAND///NZL</t>
  </si>
  <si>
    <t>23.98 NZD</t>
  </si>
  <si>
    <t>24.49 NZD</t>
  </si>
  <si>
    <t>02.01.2013 MOBIL REID &amp; MILLS //ROTORUA///NZL</t>
  </si>
  <si>
    <t>65.30 NZD</t>
  </si>
  <si>
    <t>31.12.2012 AGRODOME FRONT OFFICE //NGONGOTAHA///NZL</t>
  </si>
  <si>
    <t>54.00 NZD</t>
  </si>
  <si>
    <t xml:space="preserve">Развлечения </t>
  </si>
  <si>
    <t>01.01.2013 PAK N SAVE ROTORUA //ROTORUA///NZL</t>
  </si>
  <si>
    <t>40.90 NZD</t>
  </si>
  <si>
    <t>29.12.2012 COUNTDOWN - NEWMARKE //AUCKLAND///NZL</t>
  </si>
  <si>
    <t>12.08 NZD</t>
  </si>
  <si>
    <t>01.01.2013 LAKES CARE PHARMACY //ROTORUA///NZL</t>
  </si>
  <si>
    <t>29.12.2012 DOUBLE TREE 2004 LTD //POKENO///NZL</t>
  </si>
  <si>
    <t>30.12.2012 COSY COTTAGE HOLDY-PARK //ROTORUA///NZL</t>
  </si>
  <si>
    <t>345.00 NZD</t>
  </si>
  <si>
    <t>31.12.2012 PAK N SAVE ROTORUA //ROTORUA///NZL</t>
  </si>
  <si>
    <t>55.99 NZD</t>
  </si>
  <si>
    <t>29.12.2012 LIFE PHARMACY 277 BROADWA//NEWMARKET///NZL</t>
  </si>
  <si>
    <t>28.12.2012 AUCKLAND AQUARIUM LTD //AUCKLAND///NZL</t>
  </si>
  <si>
    <t>64.80 NZD</t>
  </si>
  <si>
    <t>79.56 NZD</t>
  </si>
  <si>
    <t>29.12.2012 AUCKLAND HOSPITAL //AUCKLAND///NZL</t>
  </si>
  <si>
    <t>409.40 NZD</t>
  </si>
  <si>
    <t>13.80 NZD</t>
  </si>
  <si>
    <t>27.12.2012 WHITCOULLS NEWMARKT 80 //NEWMARKET///NZL</t>
  </si>
  <si>
    <t>25.98 NZD</t>
  </si>
  <si>
    <t>32.80 NZD</t>
  </si>
  <si>
    <t>05.01.2013 SUPER CHEAP AUTO //ROTORUA///NZL</t>
  </si>
  <si>
    <t>54.72 NZD</t>
  </si>
  <si>
    <t>05.01.2013 MURUPARA MOTORS //MURUPARA///NZL</t>
  </si>
  <si>
    <t>44.75 NZD</t>
  </si>
  <si>
    <t>02.01.2013 COUNTDOWN ROTORUA //ROTORUA///NZL</t>
  </si>
  <si>
    <t>58.31 NZD</t>
  </si>
  <si>
    <t>05.01.2013 FOUR SQUARE MURUPARA //MURUPARA///NZL</t>
  </si>
  <si>
    <t>3.27 NZD</t>
  </si>
  <si>
    <t>04.01.2013 RDC TOURISM TRAVEL //ROTORUA///NZL</t>
  </si>
  <si>
    <t>02.01.2013 ROBERT HARRIS ROTORUA //ROTORUA///NZL</t>
  </si>
  <si>
    <t>10.01 NZD</t>
  </si>
  <si>
    <t>04.01.2013 PAK N SAVE ROTORUA //ROTORUA///NZL</t>
  </si>
  <si>
    <t>78.83 NZD</t>
  </si>
  <si>
    <t>04.01.2013 BURIED VILLAGE //ROTORUA///NZL</t>
  </si>
  <si>
    <t>64.00 NZD</t>
  </si>
  <si>
    <t>03.01.2013 ORAKEI KORAKO GEYSER //TAUPO///NZL</t>
  </si>
  <si>
    <t>72.00 NZD</t>
  </si>
  <si>
    <t>18.38 NZD</t>
  </si>
  <si>
    <t>03.01.2013 ZENBU NETWORKS LTD //EPSOM///NZL</t>
  </si>
  <si>
    <t>07.01.2013 WAIKAREMOANA M/CAMP //WAIROA///NZL</t>
  </si>
  <si>
    <t>11.00 NZD</t>
  </si>
  <si>
    <t>155.00 NZD</t>
  </si>
  <si>
    <t>10.01.2013 FAIRLEY MOTOR LODGE //NAPIER///NZL</t>
  </si>
  <si>
    <t>115.00 NZD</t>
  </si>
  <si>
    <t>10.01.2013 FOUR SQUARE AHURIRI //NAPIER///NZL</t>
  </si>
  <si>
    <t>64.90 NZD</t>
  </si>
  <si>
    <t>10.01.2013 EASTEND CAFE &amp; BAR //WAIROA///NZL</t>
  </si>
  <si>
    <t>25.80 NZD</t>
  </si>
  <si>
    <t>11.01.2013 FAIRLEY MOTOR LODGE //NAPIER///NZL</t>
  </si>
  <si>
    <t>11.01.2013 ZENBU NETWORKS LTD //EPSOM///NZL</t>
  </si>
  <si>
    <t>11.01.2013 HAWKES BAY SEAFOODS //NAPIER///NZL</t>
  </si>
  <si>
    <t>16.50 NZD</t>
  </si>
  <si>
    <t>10.01.2013 WRITE PRICE WAIROA //WAIROA///NZL</t>
  </si>
  <si>
    <t>32.19 NZD</t>
  </si>
  <si>
    <t>11.01.2013 2 DEGREES MOBILE //0800022022///NZL</t>
  </si>
  <si>
    <t>70.00 NZD</t>
  </si>
  <si>
    <t>12.01.2013 SUBWAY WAIPUKURAU //WAIPUKURAU///NZL</t>
  </si>
  <si>
    <t>16.80 NZD</t>
  </si>
  <si>
    <t>12.01.2013 FERNHILL MOTOR LODGE //LOWER HUTT///NZL</t>
  </si>
  <si>
    <t>350.00 NZD</t>
  </si>
  <si>
    <t>13.01.2013 KATHMANDU WELLINGTON //WELLINGTON///NZL</t>
  </si>
  <si>
    <t>19.98 NZD</t>
  </si>
  <si>
    <t>12.01.2013 FOUR SQUARE WOODVILLE //WOODVILLE///NZL</t>
  </si>
  <si>
    <t>31.49 NZD</t>
  </si>
  <si>
    <t>12.01.2013 Z KARAMU RD //HASTINGS///NZL</t>
  </si>
  <si>
    <t>71.07 NZD</t>
  </si>
  <si>
    <t>13.01.2013 INTERISLANDER WEB PR //WELLINGTON///NZL</t>
  </si>
  <si>
    <t>275.00 NZD</t>
  </si>
  <si>
    <t>13.01.2013 COUNTDOWN - JOHSONVI //WELLINGTON///NZL</t>
  </si>
  <si>
    <t>193.88 NZD</t>
  </si>
  <si>
    <t>13.01.2013 TELECOM LAMBTON QUAY //LAMBTON QUAY///NZL</t>
  </si>
  <si>
    <t>39.99 NZD</t>
  </si>
  <si>
    <t>13.01.2013 BP OIL NEW ZEALAND L //LOWER HUTT///NZL</t>
  </si>
  <si>
    <t>40.00 NZD</t>
  </si>
  <si>
    <t>15.01.2013 THE BABY FACTORY 16 //LOWER HUTT///NZL</t>
  </si>
  <si>
    <t>44.98 NZD</t>
  </si>
  <si>
    <t xml:space="preserve">Одежда </t>
  </si>
  <si>
    <t>15.01.2013 PICTON TOP10 HOLIDAY PK //PICTON///NZL</t>
  </si>
  <si>
    <t>14.01.2013 NZ POST RETAIL NETWO //WELLINGTON///NZL</t>
  </si>
  <si>
    <t>55.60 NZD</t>
  </si>
  <si>
    <t>13.01.2013 MCDONALDS TARANAKI ST //WELLINGTON///NZL</t>
  </si>
  <si>
    <t>2.90 NZD</t>
  </si>
  <si>
    <t>14.01.2013 PAKNSAVE LOWER HUTT //WELLINGTON///NZL</t>
  </si>
  <si>
    <t>46.67 NZD</t>
  </si>
  <si>
    <t>14.70 NZD</t>
  </si>
  <si>
    <t>15.01.2013 BABYCITY LOWER HUTT //LOWER HUTT///NZL</t>
  </si>
  <si>
    <t>149.99 NZD</t>
  </si>
  <si>
    <t>15.01.2013 The Internet Kiosk Speci //Christchurch///NZL</t>
  </si>
  <si>
    <t>14.01.2013 MUSEUM OF NEW ZEALAND //WELLINGTON///NZL</t>
  </si>
  <si>
    <t>23.40 NZD</t>
  </si>
  <si>
    <t>16.01.2013 SUBWAY PICTON //PICTON///NZL</t>
  </si>
  <si>
    <t>10.90 NZD</t>
  </si>
  <si>
    <t>16.01.2013 PICTON FUELSTOP //PICTON///NZL</t>
  </si>
  <si>
    <t>44.86 NZD</t>
  </si>
  <si>
    <t>17.01.2013 The Internet Kiosk Speci //Christchurch///NZL</t>
  </si>
  <si>
    <t>5.00 NZD</t>
  </si>
  <si>
    <t>16.01.2013 DOC WELLINGTON //WELLINGTON///NZL</t>
  </si>
  <si>
    <t>112.00 NZD</t>
  </si>
  <si>
    <t>16.01.2013 COUNTDOWN //NELSON///NZL</t>
  </si>
  <si>
    <t>134.15 NZD</t>
  </si>
  <si>
    <t>15.01.2013 INTERISLAND LINE - A //WELLINGTON///NZL</t>
  </si>
  <si>
    <t>15.40 NZD</t>
  </si>
  <si>
    <t>16.01.2013 MARAHAU BEACH CAMP //MOTUEKA///NZL</t>
  </si>
  <si>
    <t>90.00 NZD</t>
  </si>
  <si>
    <t>15.01.2013 MCDONALDS LOWER HUTT //WELLINGTON///NZL</t>
  </si>
  <si>
    <t>7.90 NZD</t>
  </si>
  <si>
    <t>16.01.2013 TAHUNA BEACH CAMP //NELSON///NZL</t>
  </si>
  <si>
    <t>34.00 NZD</t>
  </si>
  <si>
    <t>16.01.2013 MCDONALDS NELSON //NELSON///NZL</t>
  </si>
  <si>
    <t>12.10 NZD</t>
  </si>
  <si>
    <t>20.01.2013 SUBWAY GREYMOUTH //MOTUEKA///NZL</t>
  </si>
  <si>
    <t>12.90 NZD</t>
  </si>
  <si>
    <t>20.01.2013 TAHUNA BEACH CAMP //NELSON///NZL</t>
  </si>
  <si>
    <t>21.01.2013 SUBWAY //NELSON///NZL</t>
  </si>
  <si>
    <t>11.90 NZD</t>
  </si>
  <si>
    <t>21.01.2013 KATHMANDU NELSON //NELSON///NZL</t>
  </si>
  <si>
    <t>21.01.2013 MOUNTAIN DESIGNS //NELSON///NZL</t>
  </si>
  <si>
    <t>27.90 NZD</t>
  </si>
  <si>
    <t>21.01.2013 COUNTDOWN //NELSON///NZL</t>
  </si>
  <si>
    <t>137.34 NZD</t>
  </si>
  <si>
    <t>21.01.2013 WOW CLASSIC CARS MUSEUM //NELSON///NZL</t>
  </si>
  <si>
    <t>44.00 NZD</t>
  </si>
  <si>
    <t>21.01.2013 TAHUNA BEACH CAMP //NELSON///NZL</t>
  </si>
  <si>
    <t>23.01.2013 WESTPORT HOLIDAY //WESTPORT NZ///NZL</t>
  </si>
  <si>
    <t>32.00 NZD</t>
  </si>
  <si>
    <t>22.01.2013 Z HALIFAX ST //NELSON///NZL</t>
  </si>
  <si>
    <t>53.39 NZD</t>
  </si>
  <si>
    <t>22.01.2013 TAHUNA BEACH CAMP //NELSON///NZL</t>
  </si>
  <si>
    <t>23.01.2013 SUBWAY //NELSON///NZL</t>
  </si>
  <si>
    <t>8.20 NZD</t>
  </si>
  <si>
    <t>23.01.2013 KATHMANDU NELSON //NELSON///NZL</t>
  </si>
  <si>
    <t>29.99 NZD</t>
  </si>
  <si>
    <t>260.77 NZD</t>
  </si>
  <si>
    <t>22.01.2013 KFC - 537 //NELSON///NZL</t>
  </si>
  <si>
    <t>13.30 NZD</t>
  </si>
  <si>
    <t>23.01.2013 WAREHOUSE NELSON 126 //NELSON///NZL</t>
  </si>
  <si>
    <t>64.34 NZD</t>
  </si>
  <si>
    <t>24.01.2013 NEW WORLD WESTPORT //WESTPORT///NZL</t>
  </si>
  <si>
    <t>105.98 NZD</t>
  </si>
  <si>
    <t>24.01.2013 GREYMOUTH SEASIDE H PK //GREYMOUTH///NZL</t>
  </si>
  <si>
    <t>26.01.2013 FERNGROVE FOOD CENTRE //FRANZ JOSEF///NZL</t>
  </si>
  <si>
    <t>48.56 NZD</t>
  </si>
  <si>
    <t>27.01.2013 Wanaka Top 10 Holiday Par//Wanaka///NZL</t>
  </si>
  <si>
    <t>30.60 NZD</t>
  </si>
  <si>
    <t>27.01.2013 GLACIER MOTORS LIMITED //WHATAROA///NZL</t>
  </si>
  <si>
    <t>71.27 NZD</t>
  </si>
  <si>
    <t>24.01.2013 BP WESTPORT //WESTPORT///NZL</t>
  </si>
  <si>
    <t>44.38 NZD</t>
  </si>
  <si>
    <t>25.01.2013 2 DEGREES MOBILE //0800022022///NZL</t>
  </si>
  <si>
    <t>24.01.2013 INTERNET ACCESS CO LTD //CHRISTCHURCH///NZL</t>
  </si>
  <si>
    <t>25.01.2013 INTERNET ACCESS CO LTD //CHRISTCHURCH///NZL</t>
  </si>
  <si>
    <t>26.01.2013 FRANZ JOSEF TOP 10 //FRANZ JOSEF///NZL</t>
  </si>
  <si>
    <t>81.00 NZD</t>
  </si>
  <si>
    <t>25.01.2013 FRANZ JOSEF TOP 10 //FRANZ JOSEF///NZL</t>
  </si>
  <si>
    <t>25.01.2013 NEW WORLD GREYMOUTH //GREYMOUTH///NZL</t>
  </si>
  <si>
    <t>24.68 NZD</t>
  </si>
  <si>
    <t>27.01.2013 FERNGROVE FOOD CENTRE //FRANZ JOSEF///NZL</t>
  </si>
  <si>
    <t>37.08 NZD</t>
  </si>
  <si>
    <t>27.01.2013 JOHNSTON MOTORS //HAAST///NZL</t>
  </si>
  <si>
    <t>35.60 NZD</t>
  </si>
  <si>
    <t>28.01.2013 Wanaka Top 10 Holiday Par//Wanaka///NZL</t>
  </si>
  <si>
    <t>29.01.2013 QTTHP LTD //QUEENSTOWN///NZL</t>
  </si>
  <si>
    <t>153.00 NZD</t>
  </si>
  <si>
    <t>29.01.2013 FRESH CHOICE QUEENSTOWN //QUEENSTOWN///NZL</t>
  </si>
  <si>
    <t>54.22 NZD</t>
  </si>
  <si>
    <t>28.01.2013 STUART LANDSBOROUGH //WANAKA///NZL</t>
  </si>
  <si>
    <t>8.40 NZD</t>
  </si>
  <si>
    <t>9.00 NZD</t>
  </si>
  <si>
    <t>35.00 NZD</t>
  </si>
  <si>
    <t>28.01.2013 FOUR SQUARE WANAKA //WANAKA///NZL</t>
  </si>
  <si>
    <t>9.78 NZD</t>
  </si>
  <si>
    <t>67.09 NZD</t>
  </si>
  <si>
    <t>29.01.2013 2 DEGREES MOBILE //0800022022///NZL</t>
  </si>
  <si>
    <t>29.01.2013 ASPIRING PHARMACY LTD //WANAKA///NZL</t>
  </si>
  <si>
    <t>17.99 NZD</t>
  </si>
  <si>
    <t>30.01.2013 SKYLINE QUEENSTOWN EFT //QUEENSTOWN///NZL</t>
  </si>
  <si>
    <t>52.00 NZD</t>
  </si>
  <si>
    <t>30.01.2013 MEDITERRANEAN MKT LTD //QUEENSTOWN///NZL</t>
  </si>
  <si>
    <t>11.14 NZD</t>
  </si>
  <si>
    <t>29.01.2013 WANAKA MEDICAL CENTRE //WANAKA///NZL</t>
  </si>
  <si>
    <t>30.01.2013 DOC QUEENSTOWN //QUEENSTOWN///NZL</t>
  </si>
  <si>
    <t>31.01.2013 2 DEGREES MOBILE //0800022022///NZL</t>
  </si>
  <si>
    <t>03.02.2013 FRESH CHOICE TE ANAU //TE ANAU///NZL</t>
  </si>
  <si>
    <t>22.35 NZD</t>
  </si>
  <si>
    <t>02.02.2013 BP CONNECT QUEENSTOW //QUEENSTOWN///NZL</t>
  </si>
  <si>
    <t>64.33 NZD</t>
  </si>
  <si>
    <t>31.01.2013 GUS*SPOT MESSENGER //866-651-7768///USA</t>
  </si>
  <si>
    <t>115.00 USD</t>
  </si>
  <si>
    <t xml:space="preserve">Платное телевидение </t>
  </si>
  <si>
    <t>02.02.2013 REAL JOURNEYS //TE ANAU///NZL</t>
  </si>
  <si>
    <t>150.00 NZD</t>
  </si>
  <si>
    <t>01.02.2013 NEW WORLD WAKATIPU //QUEENSTOWN///NZL</t>
  </si>
  <si>
    <t>160.28 NZD</t>
  </si>
  <si>
    <t>02.02.2013 TE ANAU TOP 10 H PARK //TE ANAU///NZL</t>
  </si>
  <si>
    <t>40.50 NZD</t>
  </si>
  <si>
    <t>01.02.2013 SHOTOVER TOP 10 HOLIDY PA//QUEENSTOWN///NZL</t>
  </si>
  <si>
    <t>84.00 NZD</t>
  </si>
  <si>
    <t>01.02.2013 QUEENSTOWN MEDICAL //QUEENSTOWN///NZL</t>
  </si>
  <si>
    <t>160.00 NZD</t>
  </si>
  <si>
    <t>01.02.2013 WAREHOUSE Q/TOWN 179 //QUEENSTOWN///NZL</t>
  </si>
  <si>
    <t>11.88 NZD</t>
  </si>
  <si>
    <t>02.02.2013 RISTORANTE PIZZERIA //TE ANAU///NZL</t>
  </si>
  <si>
    <t>27.50 NZD</t>
  </si>
  <si>
    <t>05.02.2013 APL TUATAPERE //TUATAPERE///NZL</t>
  </si>
  <si>
    <t>60.07 NZD</t>
  </si>
  <si>
    <t>05.02.2013 TOP 10 HOLIDAY PARK //RD 6 INVERCAR///NZL</t>
  </si>
  <si>
    <t>36.00 NZD</t>
  </si>
  <si>
    <t>06.02.2013 MCLEAN FALLS HOLIDAY PARK//CHASLANDS///NZL</t>
  </si>
  <si>
    <t>60.00 NZD</t>
  </si>
  <si>
    <t>07.02.2013 OWAKA MOTORS 2008 LIMITED//OWAKA///NZL</t>
  </si>
  <si>
    <t>39.25 NZD</t>
  </si>
  <si>
    <t>06.02.2013 COUNTDOWN - WAIKIWI //INVERCARGILL///NZL</t>
  </si>
  <si>
    <t>110.17 NZD</t>
  </si>
  <si>
    <t>06.02.2013 Z GLADSTONE //INVERCARGILL///NZL</t>
  </si>
  <si>
    <t>16.08 NZD</t>
  </si>
  <si>
    <t>08.02.2013 PAK N SAVE DUNEDIN //STH DUNEDIN///NZL</t>
  </si>
  <si>
    <t>98.44 NZD</t>
  </si>
  <si>
    <t>07.02.2013 AARON LODGE MOTELS //DUNEDIN///NZL</t>
  </si>
  <si>
    <t>79.20 NZD</t>
  </si>
  <si>
    <t>08.02.2013 WAREHOUSE STH DUN 183 //SOUTH DUNEDIN///NZL</t>
  </si>
  <si>
    <t>54.67 NZD</t>
  </si>
  <si>
    <t>09.02.2013 SUBWAY SAND PRINCES ST //DUNEDIN///NZL</t>
  </si>
  <si>
    <t>15.20 NZD</t>
  </si>
  <si>
    <t>10.02.2013 SOUTHFUELS WAIKOUAITI //WAIKOUAITI///NZL</t>
  </si>
  <si>
    <t>55.81 NZD</t>
  </si>
  <si>
    <t>08.02.2013 SUBWAY ANDERSONS BAY //ANDERSONS BAY///NZL</t>
  </si>
  <si>
    <t>09.02.2013 OTAGO MUSEUM TRUST //DUNEDIN///NZL</t>
  </si>
  <si>
    <t>106.60 NZD</t>
  </si>
  <si>
    <t>09.02.2013 CADBURY WORLD //DUNEDIN///NZL</t>
  </si>
  <si>
    <t>9.50 NZD</t>
  </si>
  <si>
    <t>10.02.2013 MEADOW PARK HOLIDAY PRK //CHRISTCHURCH///NZL</t>
  </si>
  <si>
    <t>100.80 NZD</t>
  </si>
  <si>
    <t>08.02.2013 MCDONALDS ANDERSONS BAY //DUNEDIN///NZL</t>
  </si>
  <si>
    <t>8.00 NZD</t>
  </si>
  <si>
    <t>08.02.2013 AARON LODGE MOTELS //DUNEDIN///NZL</t>
  </si>
  <si>
    <t>66.60 NZD</t>
  </si>
  <si>
    <t>08.02.2013 LARNACH CASTLE //DUNEDIN///NZL</t>
  </si>
  <si>
    <t>56.00 NZD</t>
  </si>
  <si>
    <t>10.02.2013 GUS*SPOT MESSENGER //866-651-7768///USA</t>
  </si>
  <si>
    <t>49.99 USD</t>
  </si>
  <si>
    <t>10.02.2013 COUNTDOWN NORTHLANDS //CHRISTCHURCH///NZL</t>
  </si>
  <si>
    <t>71.67 NZD</t>
  </si>
  <si>
    <t>11.02.2013 CHALLENGE HALSWELL //CHRISTCHURCH///NZL</t>
  </si>
  <si>
    <t>75.35 NZD</t>
  </si>
  <si>
    <t>10.02.2013 MCDONALDS TIMARU //TIMARU///NZL</t>
  </si>
  <si>
    <t>7.80 NZD</t>
  </si>
  <si>
    <t>8.60 NZD</t>
  </si>
  <si>
    <t>12.02.2013 BLENHEIM TOP 10 //BLENHEIM///NZL</t>
  </si>
  <si>
    <t>34.20 NZD</t>
  </si>
  <si>
    <t>12.02.2013 NEW WORLD KAIKOURA //KAIKOURA///NZL</t>
  </si>
  <si>
    <t>11.42 NZD</t>
  </si>
  <si>
    <t>12.02.2013 COUNTDOWN NORTHLANDS //CHRISTCHURCH///NZL</t>
  </si>
  <si>
    <t>32.72 NZD</t>
  </si>
  <si>
    <t>12.02.2013 INTERISLANDER WEB PR //WELLINGTON///NZL</t>
  </si>
  <si>
    <t>255.00 NZD</t>
  </si>
  <si>
    <t>13.02.2013 HUTT PARK HOLIDAY PARK //LOWER HUTT///NZL</t>
  </si>
  <si>
    <t>15.02.2013 PAKNSAVE PETONE //WELLINGTON///NZL</t>
  </si>
  <si>
    <t>73.14 NZD</t>
  </si>
  <si>
    <t>17.02.2013 OHAKUNE HOLIDAY PARK //OHAKUNE///NZL</t>
  </si>
  <si>
    <t>16.02.2013 CALTEX RAETIHI //RAETIHI///NZL</t>
  </si>
  <si>
    <t>73.75 NZD</t>
  </si>
  <si>
    <t>13.02.2013 INTERISLAND LINE - K //WELLINGTON///NZL</t>
  </si>
  <si>
    <t>23.90 NZD</t>
  </si>
  <si>
    <t>7.50 NZD</t>
  </si>
  <si>
    <t>13.02.2013 PAKNSAVE PETONE //WELLINGTON///NZL</t>
  </si>
  <si>
    <t>65.08 NZD</t>
  </si>
  <si>
    <t>14.02.2013 PAKNSAVE FUEL PETONE //WELLINGTON///NZL</t>
  </si>
  <si>
    <t>55.04 NZD</t>
  </si>
  <si>
    <t>03.02.2013 BORLAND LODGE //OTAUTAU///NZL</t>
  </si>
  <si>
    <t>16.02.2013 OHAKUNE HOLIDAY PARK //OHAKUNE///NZL</t>
  </si>
  <si>
    <t>15.02.2013 FCO //WELLINGTON///NZL</t>
  </si>
  <si>
    <t>100.65 NZD</t>
  </si>
  <si>
    <t>14.02.2013 PAKNSAVE PETONE //WELLINGTON///NZL</t>
  </si>
  <si>
    <t>47.34 NZD</t>
  </si>
  <si>
    <t>14.02.2013 HUTT PARK HOLIDAY PARK //LOWER HUTT///NZL</t>
  </si>
  <si>
    <t>18.02.2013 MOBIL TOKOROA //TOKOROA///NZL</t>
  </si>
  <si>
    <t>61.74 NZD</t>
  </si>
  <si>
    <t>17.02.2013 NEW WORLD OHAKUNE //OHAKUNE///NZL</t>
  </si>
  <si>
    <t>55.61 NZD</t>
  </si>
  <si>
    <t>36.32 NZD</t>
  </si>
  <si>
    <t>19.02.2013 HOTSPOT INTERNET //BUDAPEST///HUN</t>
  </si>
  <si>
    <t>7.00 NZD</t>
  </si>
  <si>
    <t>18.02.2013 PAPAMOA BEACH HOLIDAY //PAPAMOA///NZL</t>
  </si>
  <si>
    <t>45.00 NZD</t>
  </si>
  <si>
    <t>19.02.2013 WOOLWORTHS - BAYFAIR //TAURANGA///NZL</t>
  </si>
  <si>
    <t>43.76 NZD</t>
  </si>
  <si>
    <t>20.02.2013 HOTSPOT INTERNET //BUDAPEST///HUN</t>
  </si>
  <si>
    <t>20.02.2013 RAGLAN SUPER VALUE //RAGLAN///NZL</t>
  </si>
  <si>
    <t>41.51 NZD</t>
  </si>
  <si>
    <t>19.02.2013 KOPUA CAMPING GROUND //RAGLAN///NZL</t>
  </si>
  <si>
    <t>19.02.2013 SUBWAY MT MAUNGANUI //MT MAUNGANUI///NZL</t>
  </si>
  <si>
    <t>22.02.2013 PAK N SAVE THAMES //THAMES///NZL</t>
  </si>
  <si>
    <t>31.99 NZD</t>
  </si>
  <si>
    <t>22.02.2013 BP 2 GO RAGLAN //RAGLAN///NZL</t>
  </si>
  <si>
    <t>73.41 NZD</t>
  </si>
  <si>
    <t>22.02.2013 MCDONALDS THAMES //THAMES///NZL</t>
  </si>
  <si>
    <t>13.20 NZD</t>
  </si>
  <si>
    <t>21.02.2013 KOPUA CAMPING GROUND //RAGLAN///NZL</t>
  </si>
  <si>
    <t>23.02.2013 PAK N SAVE THAMES //THAMES///NZL</t>
  </si>
  <si>
    <t>21.79 NZD</t>
  </si>
  <si>
    <t>20.02.2013 KOPUA CAMPING GROUND //RAGLAN///NZL</t>
  </si>
  <si>
    <t>24.02.2013 NZHPT-THAMES SCHOOL OF MI//THAMES///NZL</t>
  </si>
  <si>
    <t>55.00 NZD</t>
  </si>
  <si>
    <t>25.02.2013 COUNTDOWN //AUCKLAND///NZL</t>
  </si>
  <si>
    <t>54.86 NZD</t>
  </si>
  <si>
    <t>24.02.2013 MCDONALDS THAMES //THAMES///NZL</t>
  </si>
  <si>
    <t>19.00 NZD</t>
  </si>
  <si>
    <t>26.02.2013 AC/RFA ZOO //AUCKLAND///NZL</t>
  </si>
  <si>
    <t>25.02.2013 Z GREENLANE //GREENLANE///NZL</t>
  </si>
  <si>
    <t>37.48 NZD</t>
  </si>
  <si>
    <t>25.02.2013 SIESTA MOTEL //AUCKLAND///NZL</t>
  </si>
  <si>
    <t>310.00 NZD</t>
  </si>
  <si>
    <t>25.02.2013 QUEEN ST SERVICE STATION //THAMES///NZL</t>
  </si>
  <si>
    <t>26.02.2013 RESTAURANT ASSOCIATES //AUCKLAND///NZL</t>
  </si>
  <si>
    <t>26.20 NZD</t>
  </si>
  <si>
    <t>26.02.2013 JUCY GROUP LTD //AUCKLAND///NZL</t>
  </si>
  <si>
    <t>2 000.00 NZD</t>
  </si>
  <si>
    <t>27.02.2013 BIKE BARN //NEWMARKET///NZL</t>
  </si>
  <si>
    <t>49.99 NZD</t>
  </si>
  <si>
    <t>27.02.2013 LIVING SIMPLY AUCKLAND //NEWMARKET///NZL</t>
  </si>
  <si>
    <t>263.00 NZD</t>
  </si>
  <si>
    <t>26.02.2013 WHITCOULLS NEWMARKT 80 //NEWMARKET///NZL</t>
  </si>
  <si>
    <t>36.99 NZD</t>
  </si>
  <si>
    <t>27.02.2013 PACK &amp; PEDAL NEWMARKET //AUCKLAND///NZL</t>
  </si>
  <si>
    <t>180.00 NZD</t>
  </si>
  <si>
    <t>Ужин в аэропорту Гуанжоу</t>
  </si>
  <si>
    <t>Проживание</t>
  </si>
  <si>
    <t>Связь</t>
  </si>
  <si>
    <t>Аренда авто</t>
  </si>
  <si>
    <t>Снаряжение</t>
  </si>
  <si>
    <t>Еда</t>
  </si>
  <si>
    <t>Другое</t>
  </si>
  <si>
    <t>Книги</t>
  </si>
  <si>
    <t>Медицина</t>
  </si>
  <si>
    <t>Развлечения</t>
  </si>
  <si>
    <t>Сувениры (Киви)</t>
  </si>
  <si>
    <t>Бензин</t>
  </si>
  <si>
    <t>Транспорт</t>
  </si>
  <si>
    <t>Паром</t>
  </si>
  <si>
    <t>Детское</t>
  </si>
  <si>
    <t>Почта конверты</t>
  </si>
  <si>
    <t>Коляска</t>
  </si>
  <si>
    <t>Бронирование Abel Tasman</t>
  </si>
  <si>
    <t>Сброска на катере</t>
  </si>
  <si>
    <t>Палатка</t>
  </si>
  <si>
    <t>Клубная карта TOP10</t>
  </si>
  <si>
    <t>Топокарты</t>
  </si>
  <si>
    <t>Годовое обслуживание треккера SPOT</t>
  </si>
  <si>
    <t>Сувениры</t>
  </si>
  <si>
    <t>Все-таки взяли за треккер доплату за услугу треккинга несмотря на использование промокода</t>
  </si>
  <si>
    <t>Паром Пиктон-Веллингтон</t>
  </si>
  <si>
    <t>Ремонт авто</t>
  </si>
  <si>
    <t>Велокрепление</t>
  </si>
  <si>
    <t>Чемодан-рюкзак</t>
  </si>
  <si>
    <t>Велокарманы</t>
  </si>
  <si>
    <t>проживание</t>
  </si>
  <si>
    <t>Queenstown holiday park за 2 ночи</t>
  </si>
  <si>
    <t>Сумма</t>
  </si>
  <si>
    <t>Наличными (2400 долларов)</t>
  </si>
  <si>
    <t>ИТОГО</t>
  </si>
  <si>
    <t>Другое (книги,сувениры,снаряж)</t>
  </si>
  <si>
    <t>Авиабилеты</t>
  </si>
  <si>
    <t>ИТОГО(с авиабилетами)</t>
  </si>
  <si>
    <t>Снято 53240,97 (2000NZ). Примерно 1500 NZD будут возвращены на карту после ремонта</t>
  </si>
  <si>
    <t>AUCKLAND NZL машина скорой помощи St John's</t>
  </si>
  <si>
    <t>757.00 NZD</t>
  </si>
  <si>
    <t>страховая вернула</t>
  </si>
  <si>
    <t>страховая вернула по курсу на день заявки примерно 36 000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</si>
</sst>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 vertical="center" wrapText="1" indent="1"/>
    </xf>
    <xf numFmtId="0" fontId="2" fillId="0" borderId="0" xfId="1" applyAlignment="1">
      <alignment horizontal="left" vertical="center" wrapText="1" indent="1"/>
    </xf>
    <xf numFmtId="0" fontId="0" fillId="0" borderId="0" xfId="0" applyFill="1" applyBorder="1" applyAlignment="1">
      <alignment horizontal="righ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right" vertical="center" wrapText="1" indent="1"/>
    </xf>
    <xf numFmtId="0" fontId="0" fillId="0" borderId="0" xfId="0" applyNumberFormat="1"/>
    <xf numFmtId="4" fontId="0" fillId="0" borderId="0" xfId="0" applyNumberFormat="1" applyAlignment="1">
      <alignment horizontal="right" vertical="center" wrapText="1" indent="1"/>
    </xf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Alignment="1">
      <alignment horizontal="left" vertical="center" wrapText="1" indent="1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 wrapText="1"/>
    </xf>
    <xf numFmtId="2" fontId="3" fillId="0" borderId="0" xfId="0" applyNumberFormat="1" applyFont="1" applyAlignment="1">
      <alignment horizontal="left" vertical="center" wrapText="1" indent="1"/>
    </xf>
    <xf numFmtId="4" fontId="3" fillId="0" borderId="0" xfId="0" applyNumberFormat="1" applyFont="1"/>
    <xf numFmtId="2" fontId="0" fillId="0" borderId="0" xfId="0" applyNumberFormat="1" applyAlignment="1">
      <alignment horizontal="left" indent="1"/>
    </xf>
    <xf numFmtId="2" fontId="3" fillId="0" borderId="0" xfId="0" applyNumberFormat="1" applyFont="1" applyAlignment="1">
      <alignment horizontal="left" wrapText="1"/>
    </xf>
    <xf numFmtId="1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../finances/tags/16916716" TargetMode="External"/><Relationship Id="rId21" Type="http://schemas.openxmlformats.org/officeDocument/2006/relationships/hyperlink" Target="../../../finances/tags/14815281" TargetMode="External"/><Relationship Id="rId42" Type="http://schemas.openxmlformats.org/officeDocument/2006/relationships/hyperlink" Target="../../../finances/tags/14815299" TargetMode="External"/><Relationship Id="rId63" Type="http://schemas.openxmlformats.org/officeDocument/2006/relationships/hyperlink" Target="../../../finances/tags/16916661" TargetMode="External"/><Relationship Id="rId84" Type="http://schemas.openxmlformats.org/officeDocument/2006/relationships/hyperlink" Target="../../../finances/tags/16916682" TargetMode="External"/><Relationship Id="rId138" Type="http://schemas.openxmlformats.org/officeDocument/2006/relationships/hyperlink" Target="../../../finances/tags/16916739" TargetMode="External"/><Relationship Id="rId159" Type="http://schemas.openxmlformats.org/officeDocument/2006/relationships/hyperlink" Target="../../../finances/tags/16916760" TargetMode="External"/><Relationship Id="rId170" Type="http://schemas.openxmlformats.org/officeDocument/2006/relationships/hyperlink" Target="../../../finances/tags/16916771" TargetMode="External"/><Relationship Id="rId191" Type="http://schemas.openxmlformats.org/officeDocument/2006/relationships/hyperlink" Target="../../../finances/tags/16916565" TargetMode="External"/><Relationship Id="rId205" Type="http://schemas.openxmlformats.org/officeDocument/2006/relationships/hyperlink" Target="../../../finances/tags/16916579" TargetMode="External"/><Relationship Id="rId107" Type="http://schemas.openxmlformats.org/officeDocument/2006/relationships/hyperlink" Target="../../../finances/tags/16916706" TargetMode="External"/><Relationship Id="rId11" Type="http://schemas.openxmlformats.org/officeDocument/2006/relationships/hyperlink" Target="../../../finances/tags/14815269" TargetMode="External"/><Relationship Id="rId32" Type="http://schemas.openxmlformats.org/officeDocument/2006/relationships/hyperlink" Target="../../../finances/tags/14815295" TargetMode="External"/><Relationship Id="rId53" Type="http://schemas.openxmlformats.org/officeDocument/2006/relationships/hyperlink" Target="../../../finances/tags/16916651" TargetMode="External"/><Relationship Id="rId74" Type="http://schemas.openxmlformats.org/officeDocument/2006/relationships/hyperlink" Target="../../../finances/tags/16916672" TargetMode="External"/><Relationship Id="rId128" Type="http://schemas.openxmlformats.org/officeDocument/2006/relationships/hyperlink" Target="../../../finances/tags/16916728" TargetMode="External"/><Relationship Id="rId149" Type="http://schemas.openxmlformats.org/officeDocument/2006/relationships/hyperlink" Target="../../../finances/tags/16916750" TargetMode="External"/><Relationship Id="rId5" Type="http://schemas.openxmlformats.org/officeDocument/2006/relationships/hyperlink" Target="../../../finances/tags/14815263" TargetMode="External"/><Relationship Id="rId95" Type="http://schemas.openxmlformats.org/officeDocument/2006/relationships/hyperlink" Target="../../../finances/tags/16916693" TargetMode="External"/><Relationship Id="rId160" Type="http://schemas.openxmlformats.org/officeDocument/2006/relationships/hyperlink" Target="../../../finances/tags/16916761" TargetMode="External"/><Relationship Id="rId181" Type="http://schemas.openxmlformats.org/officeDocument/2006/relationships/hyperlink" Target="../../../finances/tags/16916554" TargetMode="External"/><Relationship Id="rId22" Type="http://schemas.openxmlformats.org/officeDocument/2006/relationships/hyperlink" Target="../../../finances/tags/14815282" TargetMode="External"/><Relationship Id="rId43" Type="http://schemas.openxmlformats.org/officeDocument/2006/relationships/hyperlink" Target="../../../finances/tags/14815301" TargetMode="External"/><Relationship Id="rId64" Type="http://schemas.openxmlformats.org/officeDocument/2006/relationships/hyperlink" Target="../../../finances/tags/16916662" TargetMode="External"/><Relationship Id="rId118" Type="http://schemas.openxmlformats.org/officeDocument/2006/relationships/hyperlink" Target="../../../finances/tags/16916718" TargetMode="External"/><Relationship Id="rId139" Type="http://schemas.openxmlformats.org/officeDocument/2006/relationships/hyperlink" Target="..\..\..\finances\tags\16916740" TargetMode="External"/><Relationship Id="rId85" Type="http://schemas.openxmlformats.org/officeDocument/2006/relationships/hyperlink" Target="../../../finances/tags/16916683" TargetMode="External"/><Relationship Id="rId150" Type="http://schemas.openxmlformats.org/officeDocument/2006/relationships/hyperlink" Target="../../../finances/tags/16916751" TargetMode="External"/><Relationship Id="rId171" Type="http://schemas.openxmlformats.org/officeDocument/2006/relationships/hyperlink" Target="../../../finances/tags/16916773" TargetMode="External"/><Relationship Id="rId192" Type="http://schemas.openxmlformats.org/officeDocument/2006/relationships/hyperlink" Target="../../../finances/tags/16916566" TargetMode="External"/><Relationship Id="rId206" Type="http://schemas.openxmlformats.org/officeDocument/2006/relationships/hyperlink" Target="../../../finances/tags/16916580" TargetMode="External"/><Relationship Id="rId12" Type="http://schemas.openxmlformats.org/officeDocument/2006/relationships/hyperlink" Target="../../../finances/tags/14815270" TargetMode="External"/><Relationship Id="rId33" Type="http://schemas.openxmlformats.org/officeDocument/2006/relationships/hyperlink" Target="../../../finances/tags/14815296" TargetMode="External"/><Relationship Id="rId108" Type="http://schemas.openxmlformats.org/officeDocument/2006/relationships/hyperlink" Target="../../../finances/tags/16916707" TargetMode="External"/><Relationship Id="rId129" Type="http://schemas.openxmlformats.org/officeDocument/2006/relationships/hyperlink" Target="../../../finances/tags/16916729" TargetMode="External"/><Relationship Id="rId54" Type="http://schemas.openxmlformats.org/officeDocument/2006/relationships/hyperlink" Target="../../../finances/tags/16916652" TargetMode="External"/><Relationship Id="rId75" Type="http://schemas.openxmlformats.org/officeDocument/2006/relationships/hyperlink" Target="../../../finances/tags/16916673" TargetMode="External"/><Relationship Id="rId96" Type="http://schemas.openxmlformats.org/officeDocument/2006/relationships/hyperlink" Target="../../../finances/tags/16916694" TargetMode="External"/><Relationship Id="rId140" Type="http://schemas.openxmlformats.org/officeDocument/2006/relationships/hyperlink" Target="../../../finances/tags/16916741" TargetMode="External"/><Relationship Id="rId161" Type="http://schemas.openxmlformats.org/officeDocument/2006/relationships/hyperlink" Target="../../../finances/tags/16916762" TargetMode="External"/><Relationship Id="rId182" Type="http://schemas.openxmlformats.org/officeDocument/2006/relationships/hyperlink" Target="../../../finances/tags/16916555" TargetMode="External"/><Relationship Id="rId6" Type="http://schemas.openxmlformats.org/officeDocument/2006/relationships/hyperlink" Target="../../../finances/tags/14815264" TargetMode="External"/><Relationship Id="rId23" Type="http://schemas.openxmlformats.org/officeDocument/2006/relationships/hyperlink" Target="../../../finances/tags/14815283" TargetMode="External"/><Relationship Id="rId119" Type="http://schemas.openxmlformats.org/officeDocument/2006/relationships/hyperlink" Target="../../../finances/tags/16916719" TargetMode="External"/><Relationship Id="rId44" Type="http://schemas.openxmlformats.org/officeDocument/2006/relationships/hyperlink" Target="../../../finances/tags/14815302" TargetMode="External"/><Relationship Id="rId65" Type="http://schemas.openxmlformats.org/officeDocument/2006/relationships/hyperlink" Target="../../../finances/tags/16916663" TargetMode="External"/><Relationship Id="rId86" Type="http://schemas.openxmlformats.org/officeDocument/2006/relationships/hyperlink" Target="../../../finances/tags/16916684" TargetMode="External"/><Relationship Id="rId130" Type="http://schemas.openxmlformats.org/officeDocument/2006/relationships/hyperlink" Target="../../../finances/tags/16916730" TargetMode="External"/><Relationship Id="rId151" Type="http://schemas.openxmlformats.org/officeDocument/2006/relationships/hyperlink" Target="../../../finances/tags/16916752" TargetMode="External"/><Relationship Id="rId172" Type="http://schemas.openxmlformats.org/officeDocument/2006/relationships/hyperlink" Target="../../../finances/tags/16916545" TargetMode="External"/><Relationship Id="rId193" Type="http://schemas.openxmlformats.org/officeDocument/2006/relationships/hyperlink" Target="../../../finances/tags/16916567" TargetMode="External"/><Relationship Id="rId207" Type="http://schemas.openxmlformats.org/officeDocument/2006/relationships/hyperlink" Target="../../../finances/tags/16916581" TargetMode="External"/><Relationship Id="rId13" Type="http://schemas.openxmlformats.org/officeDocument/2006/relationships/hyperlink" Target="../../../finances/tags/14815271" TargetMode="External"/><Relationship Id="rId109" Type="http://schemas.openxmlformats.org/officeDocument/2006/relationships/hyperlink" Target="../../../finances/tags/16916708" TargetMode="External"/><Relationship Id="rId34" Type="http://schemas.openxmlformats.org/officeDocument/2006/relationships/hyperlink" Target="../../../finances/tags/14815300" TargetMode="External"/><Relationship Id="rId55" Type="http://schemas.openxmlformats.org/officeDocument/2006/relationships/hyperlink" Target="../../../finances/tags/16916653" TargetMode="External"/><Relationship Id="rId76" Type="http://schemas.openxmlformats.org/officeDocument/2006/relationships/hyperlink" Target="../../../finances/tags/16916674" TargetMode="External"/><Relationship Id="rId97" Type="http://schemas.openxmlformats.org/officeDocument/2006/relationships/hyperlink" Target="../../../finances/tags/16916695" TargetMode="External"/><Relationship Id="rId120" Type="http://schemas.openxmlformats.org/officeDocument/2006/relationships/hyperlink" Target="../../../finances/tags/16916720" TargetMode="External"/><Relationship Id="rId141" Type="http://schemas.openxmlformats.org/officeDocument/2006/relationships/hyperlink" Target="../../../finances/tags/16916742" TargetMode="External"/><Relationship Id="rId7" Type="http://schemas.openxmlformats.org/officeDocument/2006/relationships/hyperlink" Target="../../../finances/tags/14815266" TargetMode="External"/><Relationship Id="rId162" Type="http://schemas.openxmlformats.org/officeDocument/2006/relationships/hyperlink" Target="../../../finances/tags/16916763" TargetMode="External"/><Relationship Id="rId183" Type="http://schemas.openxmlformats.org/officeDocument/2006/relationships/hyperlink" Target="../../../finances/tags/16916556" TargetMode="External"/><Relationship Id="rId24" Type="http://schemas.openxmlformats.org/officeDocument/2006/relationships/hyperlink" Target="../../../finances/tags/14815284" TargetMode="External"/><Relationship Id="rId45" Type="http://schemas.openxmlformats.org/officeDocument/2006/relationships/hyperlink" Target="../../../finances/tags/14815305" TargetMode="External"/><Relationship Id="rId66" Type="http://schemas.openxmlformats.org/officeDocument/2006/relationships/hyperlink" Target="../../../finances/tags/16916664" TargetMode="External"/><Relationship Id="rId87" Type="http://schemas.openxmlformats.org/officeDocument/2006/relationships/hyperlink" Target="../../../finances/tags/16916685" TargetMode="External"/><Relationship Id="rId110" Type="http://schemas.openxmlformats.org/officeDocument/2006/relationships/hyperlink" Target="../../../finances/tags/16916709" TargetMode="External"/><Relationship Id="rId131" Type="http://schemas.openxmlformats.org/officeDocument/2006/relationships/hyperlink" Target="../../../finances/tags/16916732" TargetMode="External"/><Relationship Id="rId152" Type="http://schemas.openxmlformats.org/officeDocument/2006/relationships/hyperlink" Target="../../../finances/tags/16916753" TargetMode="External"/><Relationship Id="rId173" Type="http://schemas.openxmlformats.org/officeDocument/2006/relationships/hyperlink" Target="../../../finances/tags/16916546" TargetMode="External"/><Relationship Id="rId194" Type="http://schemas.openxmlformats.org/officeDocument/2006/relationships/hyperlink" Target="../../../finances/tags/16916568" TargetMode="External"/><Relationship Id="rId208" Type="http://schemas.openxmlformats.org/officeDocument/2006/relationships/hyperlink" Target="../../../finances/tags/16916582" TargetMode="External"/><Relationship Id="rId19" Type="http://schemas.openxmlformats.org/officeDocument/2006/relationships/hyperlink" Target="../../../finances/tags/14815279" TargetMode="External"/><Relationship Id="rId14" Type="http://schemas.openxmlformats.org/officeDocument/2006/relationships/hyperlink" Target="../../../finances/tags/14815273" TargetMode="External"/><Relationship Id="rId30" Type="http://schemas.openxmlformats.org/officeDocument/2006/relationships/hyperlink" Target="../../../finances/tags/14815290" TargetMode="External"/><Relationship Id="rId35" Type="http://schemas.openxmlformats.org/officeDocument/2006/relationships/hyperlink" Target="../../../finances/tags/14815303" TargetMode="External"/><Relationship Id="rId56" Type="http://schemas.openxmlformats.org/officeDocument/2006/relationships/hyperlink" Target="../../../finances/tags/16916654" TargetMode="External"/><Relationship Id="rId77" Type="http://schemas.openxmlformats.org/officeDocument/2006/relationships/hyperlink" Target="../../../finances/tags/16916675" TargetMode="External"/><Relationship Id="rId100" Type="http://schemas.openxmlformats.org/officeDocument/2006/relationships/hyperlink" Target="../../../finances/tags/16916698" TargetMode="External"/><Relationship Id="rId105" Type="http://schemas.openxmlformats.org/officeDocument/2006/relationships/hyperlink" Target="../../../finances/tags/16916704" TargetMode="External"/><Relationship Id="rId126" Type="http://schemas.openxmlformats.org/officeDocument/2006/relationships/hyperlink" Target="../../../finances/tags/16916726" TargetMode="External"/><Relationship Id="rId147" Type="http://schemas.openxmlformats.org/officeDocument/2006/relationships/hyperlink" Target="../../../finances/tags/16916748" TargetMode="External"/><Relationship Id="rId168" Type="http://schemas.openxmlformats.org/officeDocument/2006/relationships/hyperlink" Target="../../../finances/tags/16916769" TargetMode="External"/><Relationship Id="rId8" Type="http://schemas.openxmlformats.org/officeDocument/2006/relationships/hyperlink" Target="../../../finances/tags/14815265" TargetMode="External"/><Relationship Id="rId51" Type="http://schemas.openxmlformats.org/officeDocument/2006/relationships/hyperlink" Target="../../../finances/tags/16916649" TargetMode="External"/><Relationship Id="rId72" Type="http://schemas.openxmlformats.org/officeDocument/2006/relationships/hyperlink" Target="../../../finances/tags/16916670" TargetMode="External"/><Relationship Id="rId93" Type="http://schemas.openxmlformats.org/officeDocument/2006/relationships/hyperlink" Target="../../../finances/tags/16916691" TargetMode="External"/><Relationship Id="rId98" Type="http://schemas.openxmlformats.org/officeDocument/2006/relationships/hyperlink" Target="../../../finances/tags/16916696" TargetMode="External"/><Relationship Id="rId121" Type="http://schemas.openxmlformats.org/officeDocument/2006/relationships/hyperlink" Target="../../../finances/tags/16916721" TargetMode="External"/><Relationship Id="rId142" Type="http://schemas.openxmlformats.org/officeDocument/2006/relationships/hyperlink" Target="../../../finances/tags/16916743" TargetMode="External"/><Relationship Id="rId163" Type="http://schemas.openxmlformats.org/officeDocument/2006/relationships/hyperlink" Target="../../../finances/tags/16916764" TargetMode="External"/><Relationship Id="rId184" Type="http://schemas.openxmlformats.org/officeDocument/2006/relationships/hyperlink" Target="../../../finances/tags/16916558" TargetMode="External"/><Relationship Id="rId189" Type="http://schemas.openxmlformats.org/officeDocument/2006/relationships/hyperlink" Target="../../../finances/tags/16916563" TargetMode="External"/><Relationship Id="rId3" Type="http://schemas.openxmlformats.org/officeDocument/2006/relationships/hyperlink" Target="../../../finances/tags/14815261" TargetMode="External"/><Relationship Id="rId214" Type="http://schemas.openxmlformats.org/officeDocument/2006/relationships/printerSettings" Target="../printerSettings/printerSettings1.bin"/><Relationship Id="rId25" Type="http://schemas.openxmlformats.org/officeDocument/2006/relationships/hyperlink" Target="../../../finances/tags/14815285" TargetMode="External"/><Relationship Id="rId46" Type="http://schemas.openxmlformats.org/officeDocument/2006/relationships/hyperlink" Target="../../../finances/tags/14815308" TargetMode="External"/><Relationship Id="rId67" Type="http://schemas.openxmlformats.org/officeDocument/2006/relationships/hyperlink" Target="../../../finances/tags/16916665" TargetMode="External"/><Relationship Id="rId116" Type="http://schemas.openxmlformats.org/officeDocument/2006/relationships/hyperlink" Target="../../../finances/tags/16916715" TargetMode="External"/><Relationship Id="rId137" Type="http://schemas.openxmlformats.org/officeDocument/2006/relationships/hyperlink" Target="../../../finances/tags/16916738" TargetMode="External"/><Relationship Id="rId158" Type="http://schemas.openxmlformats.org/officeDocument/2006/relationships/hyperlink" Target="../../../finances/tags/16916759" TargetMode="External"/><Relationship Id="rId20" Type="http://schemas.openxmlformats.org/officeDocument/2006/relationships/hyperlink" Target="../../../finances/tags/14815280" TargetMode="External"/><Relationship Id="rId41" Type="http://schemas.openxmlformats.org/officeDocument/2006/relationships/hyperlink" Target="../../../finances/tags/14815298" TargetMode="External"/><Relationship Id="rId62" Type="http://schemas.openxmlformats.org/officeDocument/2006/relationships/hyperlink" Target="../../../finances/tags/16916660" TargetMode="External"/><Relationship Id="rId83" Type="http://schemas.openxmlformats.org/officeDocument/2006/relationships/hyperlink" Target="../../../finances/tags/16916681" TargetMode="External"/><Relationship Id="rId88" Type="http://schemas.openxmlformats.org/officeDocument/2006/relationships/hyperlink" Target="../../../finances/tags/16916686" TargetMode="External"/><Relationship Id="rId111" Type="http://schemas.openxmlformats.org/officeDocument/2006/relationships/hyperlink" Target="../../../finances/tags/16916710" TargetMode="External"/><Relationship Id="rId132" Type="http://schemas.openxmlformats.org/officeDocument/2006/relationships/hyperlink" Target="../../../finances/tags/16916733" TargetMode="External"/><Relationship Id="rId153" Type="http://schemas.openxmlformats.org/officeDocument/2006/relationships/hyperlink" Target="../../../finances/tags/16916754" TargetMode="External"/><Relationship Id="rId174" Type="http://schemas.openxmlformats.org/officeDocument/2006/relationships/hyperlink" Target="../../../finances/tags/16916547" TargetMode="External"/><Relationship Id="rId179" Type="http://schemas.openxmlformats.org/officeDocument/2006/relationships/hyperlink" Target="../../../finances/tags/16916552" TargetMode="External"/><Relationship Id="rId195" Type="http://schemas.openxmlformats.org/officeDocument/2006/relationships/hyperlink" Target="../../../finances/tags/16916569" TargetMode="External"/><Relationship Id="rId209" Type="http://schemas.openxmlformats.org/officeDocument/2006/relationships/hyperlink" Target="../../../finances/tags/16916583" TargetMode="External"/><Relationship Id="rId190" Type="http://schemas.openxmlformats.org/officeDocument/2006/relationships/hyperlink" Target="../../../finances/tags/16916564" TargetMode="External"/><Relationship Id="rId204" Type="http://schemas.openxmlformats.org/officeDocument/2006/relationships/hyperlink" Target="../../../finances/tags/16916578" TargetMode="External"/><Relationship Id="rId15" Type="http://schemas.openxmlformats.org/officeDocument/2006/relationships/hyperlink" Target="../../../finances/tags/14815274" TargetMode="External"/><Relationship Id="rId36" Type="http://schemas.openxmlformats.org/officeDocument/2006/relationships/hyperlink" Target="../../../finances/tags/14815304" TargetMode="External"/><Relationship Id="rId57" Type="http://schemas.openxmlformats.org/officeDocument/2006/relationships/hyperlink" Target="../../../finances/tags/16916655" TargetMode="External"/><Relationship Id="rId106" Type="http://schemas.openxmlformats.org/officeDocument/2006/relationships/hyperlink" Target="../../../finances/tags/16916705" TargetMode="External"/><Relationship Id="rId127" Type="http://schemas.openxmlformats.org/officeDocument/2006/relationships/hyperlink" Target="../../../finances/tags/16916727" TargetMode="External"/><Relationship Id="rId10" Type="http://schemas.openxmlformats.org/officeDocument/2006/relationships/hyperlink" Target="../../../finances/tags/14815272" TargetMode="External"/><Relationship Id="rId31" Type="http://schemas.openxmlformats.org/officeDocument/2006/relationships/hyperlink" Target="../../../finances/tags/14815292" TargetMode="External"/><Relationship Id="rId52" Type="http://schemas.openxmlformats.org/officeDocument/2006/relationships/hyperlink" Target="../../../finances/tags/16916650" TargetMode="External"/><Relationship Id="rId73" Type="http://schemas.openxmlformats.org/officeDocument/2006/relationships/hyperlink" Target="../../../finances/tags/16916671" TargetMode="External"/><Relationship Id="rId78" Type="http://schemas.openxmlformats.org/officeDocument/2006/relationships/hyperlink" Target="../../../finances/tags/16916676" TargetMode="External"/><Relationship Id="rId94" Type="http://schemas.openxmlformats.org/officeDocument/2006/relationships/hyperlink" Target="../../../finances/tags/16916692" TargetMode="External"/><Relationship Id="rId99" Type="http://schemas.openxmlformats.org/officeDocument/2006/relationships/hyperlink" Target="../../../finances/tags/16916697" TargetMode="External"/><Relationship Id="rId101" Type="http://schemas.openxmlformats.org/officeDocument/2006/relationships/hyperlink" Target="../../../finances/tags/16916699" TargetMode="External"/><Relationship Id="rId122" Type="http://schemas.openxmlformats.org/officeDocument/2006/relationships/hyperlink" Target="../../../finances/tags/16916722" TargetMode="External"/><Relationship Id="rId143" Type="http://schemas.openxmlformats.org/officeDocument/2006/relationships/hyperlink" Target="../../../finances/tags/16916744" TargetMode="External"/><Relationship Id="rId148" Type="http://schemas.openxmlformats.org/officeDocument/2006/relationships/hyperlink" Target="../../../finances/tags/16916749" TargetMode="External"/><Relationship Id="rId164" Type="http://schemas.openxmlformats.org/officeDocument/2006/relationships/hyperlink" Target="../../../finances/tags/16916765" TargetMode="External"/><Relationship Id="rId169" Type="http://schemas.openxmlformats.org/officeDocument/2006/relationships/hyperlink" Target="../../../finances/tags/16916770" TargetMode="External"/><Relationship Id="rId185" Type="http://schemas.openxmlformats.org/officeDocument/2006/relationships/hyperlink" Target="../../../finances/tags/16916559" TargetMode="External"/><Relationship Id="rId4" Type="http://schemas.openxmlformats.org/officeDocument/2006/relationships/hyperlink" Target="../../../finances/tags/14815262" TargetMode="External"/><Relationship Id="rId9" Type="http://schemas.openxmlformats.org/officeDocument/2006/relationships/hyperlink" Target="../../../finances/tags/14815268" TargetMode="External"/><Relationship Id="rId180" Type="http://schemas.openxmlformats.org/officeDocument/2006/relationships/hyperlink" Target="../../../finances/tags/16916553" TargetMode="External"/><Relationship Id="rId210" Type="http://schemas.openxmlformats.org/officeDocument/2006/relationships/hyperlink" Target="../../../finances/tags/16916584" TargetMode="External"/><Relationship Id="rId26" Type="http://schemas.openxmlformats.org/officeDocument/2006/relationships/hyperlink" Target="../../../finances/tags/14815286" TargetMode="External"/><Relationship Id="rId47" Type="http://schemas.openxmlformats.org/officeDocument/2006/relationships/hyperlink" Target="../../../finances/tags/14815309" TargetMode="External"/><Relationship Id="rId68" Type="http://schemas.openxmlformats.org/officeDocument/2006/relationships/hyperlink" Target="../../../finances/tags/16916666" TargetMode="External"/><Relationship Id="rId89" Type="http://schemas.openxmlformats.org/officeDocument/2006/relationships/hyperlink" Target="../../../finances/tags/16916687" TargetMode="External"/><Relationship Id="rId112" Type="http://schemas.openxmlformats.org/officeDocument/2006/relationships/hyperlink" Target="../../../finances/tags/16916711" TargetMode="External"/><Relationship Id="rId133" Type="http://schemas.openxmlformats.org/officeDocument/2006/relationships/hyperlink" Target="../../../finances/tags/16916734" TargetMode="External"/><Relationship Id="rId154" Type="http://schemas.openxmlformats.org/officeDocument/2006/relationships/hyperlink" Target="../../../finances/tags/16916755" TargetMode="External"/><Relationship Id="rId175" Type="http://schemas.openxmlformats.org/officeDocument/2006/relationships/hyperlink" Target="../../../finances/tags/16916548" TargetMode="External"/><Relationship Id="rId196" Type="http://schemas.openxmlformats.org/officeDocument/2006/relationships/hyperlink" Target="../../../finances/tags/16916570" TargetMode="External"/><Relationship Id="rId200" Type="http://schemas.openxmlformats.org/officeDocument/2006/relationships/hyperlink" Target="../../../finances/tags/16916574" TargetMode="External"/><Relationship Id="rId16" Type="http://schemas.openxmlformats.org/officeDocument/2006/relationships/hyperlink" Target="../../../finances/tags/14815275" TargetMode="External"/><Relationship Id="rId37" Type="http://schemas.openxmlformats.org/officeDocument/2006/relationships/hyperlink" Target="../../../finances/tags/14815311" TargetMode="External"/><Relationship Id="rId58" Type="http://schemas.openxmlformats.org/officeDocument/2006/relationships/hyperlink" Target="../../../finances/tags/16916656" TargetMode="External"/><Relationship Id="rId79" Type="http://schemas.openxmlformats.org/officeDocument/2006/relationships/hyperlink" Target="../../../finances/tags/16916677" TargetMode="External"/><Relationship Id="rId102" Type="http://schemas.openxmlformats.org/officeDocument/2006/relationships/hyperlink" Target="../../../finances/tags/16916700" TargetMode="External"/><Relationship Id="rId123" Type="http://schemas.openxmlformats.org/officeDocument/2006/relationships/hyperlink" Target="../../../finances/tags/16916723" TargetMode="External"/><Relationship Id="rId144" Type="http://schemas.openxmlformats.org/officeDocument/2006/relationships/hyperlink" Target="../../../finances/tags/16916745" TargetMode="External"/><Relationship Id="rId90" Type="http://schemas.openxmlformats.org/officeDocument/2006/relationships/hyperlink" Target="../../../finances/tags/16916688" TargetMode="External"/><Relationship Id="rId165" Type="http://schemas.openxmlformats.org/officeDocument/2006/relationships/hyperlink" Target="../../../finances/tags/16916766" TargetMode="External"/><Relationship Id="rId186" Type="http://schemas.openxmlformats.org/officeDocument/2006/relationships/hyperlink" Target="../../../finances/tags/16916560" TargetMode="External"/><Relationship Id="rId211" Type="http://schemas.openxmlformats.org/officeDocument/2006/relationships/hyperlink" Target="../../../finances/tags/16916585" TargetMode="External"/><Relationship Id="rId27" Type="http://schemas.openxmlformats.org/officeDocument/2006/relationships/hyperlink" Target="../../../finances/tags/14815287" TargetMode="External"/><Relationship Id="rId48" Type="http://schemas.openxmlformats.org/officeDocument/2006/relationships/hyperlink" Target="../../../finances/tags/14815310" TargetMode="External"/><Relationship Id="rId69" Type="http://schemas.openxmlformats.org/officeDocument/2006/relationships/hyperlink" Target="../../../finances/tags/16916667" TargetMode="External"/><Relationship Id="rId113" Type="http://schemas.openxmlformats.org/officeDocument/2006/relationships/hyperlink" Target="../../../finances/tags/16916712" TargetMode="External"/><Relationship Id="rId134" Type="http://schemas.openxmlformats.org/officeDocument/2006/relationships/hyperlink" Target="../../../finances/tags/16916735" TargetMode="External"/><Relationship Id="rId80" Type="http://schemas.openxmlformats.org/officeDocument/2006/relationships/hyperlink" Target="../../../finances/tags/16916678" TargetMode="External"/><Relationship Id="rId155" Type="http://schemas.openxmlformats.org/officeDocument/2006/relationships/hyperlink" Target="../../../finances/tags/16916756" TargetMode="External"/><Relationship Id="rId176" Type="http://schemas.openxmlformats.org/officeDocument/2006/relationships/hyperlink" Target="../../../finances/tags/16916549" TargetMode="External"/><Relationship Id="rId197" Type="http://schemas.openxmlformats.org/officeDocument/2006/relationships/hyperlink" Target="../../../finances/tags/16916571" TargetMode="External"/><Relationship Id="rId201" Type="http://schemas.openxmlformats.org/officeDocument/2006/relationships/hyperlink" Target="../../../finances/tags/16916575" TargetMode="External"/><Relationship Id="rId17" Type="http://schemas.openxmlformats.org/officeDocument/2006/relationships/hyperlink" Target="../../../finances/tags/14815277" TargetMode="External"/><Relationship Id="rId38" Type="http://schemas.openxmlformats.org/officeDocument/2006/relationships/hyperlink" Target="../../../finances/tags/14815291" TargetMode="External"/><Relationship Id="rId59" Type="http://schemas.openxmlformats.org/officeDocument/2006/relationships/hyperlink" Target="../../../finances/tags/16916657" TargetMode="External"/><Relationship Id="rId103" Type="http://schemas.openxmlformats.org/officeDocument/2006/relationships/hyperlink" Target="../../../finances/tags/16916701" TargetMode="External"/><Relationship Id="rId124" Type="http://schemas.openxmlformats.org/officeDocument/2006/relationships/hyperlink" Target="../../../finances/tags/16916724" TargetMode="External"/><Relationship Id="rId70" Type="http://schemas.openxmlformats.org/officeDocument/2006/relationships/hyperlink" Target="../../../finances/tags/16916668" TargetMode="External"/><Relationship Id="rId91" Type="http://schemas.openxmlformats.org/officeDocument/2006/relationships/hyperlink" Target="../../../finances/tags/16916689" TargetMode="External"/><Relationship Id="rId145" Type="http://schemas.openxmlformats.org/officeDocument/2006/relationships/hyperlink" Target="../../../finances/tags/16916746" TargetMode="External"/><Relationship Id="rId166" Type="http://schemas.openxmlformats.org/officeDocument/2006/relationships/hyperlink" Target="../../../finances/tags/16916767" TargetMode="External"/><Relationship Id="rId187" Type="http://schemas.openxmlformats.org/officeDocument/2006/relationships/hyperlink" Target="../../../finances/tags/16916561" TargetMode="External"/><Relationship Id="rId1" Type="http://schemas.openxmlformats.org/officeDocument/2006/relationships/hyperlink" Target="../../../finances/tags/16916646" TargetMode="External"/><Relationship Id="rId212" Type="http://schemas.openxmlformats.org/officeDocument/2006/relationships/hyperlink" Target="../../../finances/tags/16916586" TargetMode="External"/><Relationship Id="rId28" Type="http://schemas.openxmlformats.org/officeDocument/2006/relationships/hyperlink" Target="../../../finances/tags/14815288" TargetMode="External"/><Relationship Id="rId49" Type="http://schemas.openxmlformats.org/officeDocument/2006/relationships/hyperlink" Target="../../../finances/tags/14815297" TargetMode="External"/><Relationship Id="rId114" Type="http://schemas.openxmlformats.org/officeDocument/2006/relationships/hyperlink" Target="../../../finances/tags/16916713" TargetMode="External"/><Relationship Id="rId60" Type="http://schemas.openxmlformats.org/officeDocument/2006/relationships/hyperlink" Target="../../../finances/tags/16916658" TargetMode="External"/><Relationship Id="rId81" Type="http://schemas.openxmlformats.org/officeDocument/2006/relationships/hyperlink" Target="../../../finances/tags/16916679" TargetMode="External"/><Relationship Id="rId135" Type="http://schemas.openxmlformats.org/officeDocument/2006/relationships/hyperlink" Target="../../../finances/tags/16916736" TargetMode="External"/><Relationship Id="rId156" Type="http://schemas.openxmlformats.org/officeDocument/2006/relationships/hyperlink" Target="../../../finances/tags/16916757" TargetMode="External"/><Relationship Id="rId177" Type="http://schemas.openxmlformats.org/officeDocument/2006/relationships/hyperlink" Target="../../../finances/tags/16916550" TargetMode="External"/><Relationship Id="rId198" Type="http://schemas.openxmlformats.org/officeDocument/2006/relationships/hyperlink" Target="../../../finances/tags/16916572" TargetMode="External"/><Relationship Id="rId202" Type="http://schemas.openxmlformats.org/officeDocument/2006/relationships/hyperlink" Target="../../../finances/tags/16916576" TargetMode="External"/><Relationship Id="rId18" Type="http://schemas.openxmlformats.org/officeDocument/2006/relationships/hyperlink" Target="../../../finances/tags/14815278" TargetMode="External"/><Relationship Id="rId39" Type="http://schemas.openxmlformats.org/officeDocument/2006/relationships/hyperlink" Target="../../../finances/tags/14815293" TargetMode="External"/><Relationship Id="rId50" Type="http://schemas.openxmlformats.org/officeDocument/2006/relationships/hyperlink" Target="../../../finances/tags/14815307" TargetMode="External"/><Relationship Id="rId104" Type="http://schemas.openxmlformats.org/officeDocument/2006/relationships/hyperlink" Target="../../../finances/tags/16916702" TargetMode="External"/><Relationship Id="rId125" Type="http://schemas.openxmlformats.org/officeDocument/2006/relationships/hyperlink" Target="../../../finances/tags/16916725" TargetMode="External"/><Relationship Id="rId146" Type="http://schemas.openxmlformats.org/officeDocument/2006/relationships/hyperlink" Target="../../../finances/tags/16916747" TargetMode="External"/><Relationship Id="rId167" Type="http://schemas.openxmlformats.org/officeDocument/2006/relationships/hyperlink" Target="../../../finances/tags/16916768" TargetMode="External"/><Relationship Id="rId188" Type="http://schemas.openxmlformats.org/officeDocument/2006/relationships/hyperlink" Target="../../../finances/tags/16916562" TargetMode="External"/><Relationship Id="rId71" Type="http://schemas.openxmlformats.org/officeDocument/2006/relationships/hyperlink" Target="../../../finances/tags/16916669" TargetMode="External"/><Relationship Id="rId92" Type="http://schemas.openxmlformats.org/officeDocument/2006/relationships/hyperlink" Target="../../../finances/tags/16916690" TargetMode="External"/><Relationship Id="rId213" Type="http://schemas.openxmlformats.org/officeDocument/2006/relationships/hyperlink" Target="..\..\..\finances\tags\16916740" TargetMode="External"/><Relationship Id="rId2" Type="http://schemas.openxmlformats.org/officeDocument/2006/relationships/hyperlink" Target="../../../finances/tags/16916648" TargetMode="External"/><Relationship Id="rId29" Type="http://schemas.openxmlformats.org/officeDocument/2006/relationships/hyperlink" Target="../../../finances/tags/14815289" TargetMode="External"/><Relationship Id="rId40" Type="http://schemas.openxmlformats.org/officeDocument/2006/relationships/hyperlink" Target="../../../finances/tags/14815294" TargetMode="External"/><Relationship Id="rId115" Type="http://schemas.openxmlformats.org/officeDocument/2006/relationships/hyperlink" Target="../../../finances/tags/16916714" TargetMode="External"/><Relationship Id="rId136" Type="http://schemas.openxmlformats.org/officeDocument/2006/relationships/hyperlink" Target="../../../finances/tags/16916737" TargetMode="External"/><Relationship Id="rId157" Type="http://schemas.openxmlformats.org/officeDocument/2006/relationships/hyperlink" Target="../../../finances/tags/16916758" TargetMode="External"/><Relationship Id="rId178" Type="http://schemas.openxmlformats.org/officeDocument/2006/relationships/hyperlink" Target="../../../finances/tags/16916551" TargetMode="External"/><Relationship Id="rId61" Type="http://schemas.openxmlformats.org/officeDocument/2006/relationships/hyperlink" Target="../../../finances/tags/16916659" TargetMode="External"/><Relationship Id="rId82" Type="http://schemas.openxmlformats.org/officeDocument/2006/relationships/hyperlink" Target="../../../finances/tags/16916680" TargetMode="External"/><Relationship Id="rId199" Type="http://schemas.openxmlformats.org/officeDocument/2006/relationships/hyperlink" Target="../../../finances/tags/16916573" TargetMode="External"/><Relationship Id="rId203" Type="http://schemas.openxmlformats.org/officeDocument/2006/relationships/hyperlink" Target="../../../finances/tags/169165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16"/>
  <sheetViews>
    <sheetView topLeftCell="A135" workbookViewId="0">
      <selection activeCell="I137" sqref="I137"/>
    </sheetView>
  </sheetViews>
  <sheetFormatPr defaultRowHeight="15" x14ac:dyDescent="0.25"/>
  <cols>
    <col min="1" max="1" width="15.85546875" customWidth="1"/>
    <col min="2" max="2" width="26.85546875" customWidth="1"/>
    <col min="3" max="3" width="23.42578125" customWidth="1"/>
    <col min="5" max="5" width="13.5703125" style="9" customWidth="1"/>
    <col min="6" max="6" width="20.42578125" customWidth="1"/>
    <col min="7" max="7" width="25" customWidth="1"/>
    <col min="8" max="8" width="17.42578125" customWidth="1"/>
    <col min="9" max="9" width="19.42578125" style="12" customWidth="1"/>
    <col min="10" max="10" width="18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1" t="s">
        <v>5</v>
      </c>
    </row>
    <row r="2" spans="1:9" ht="30" hidden="1" x14ac:dyDescent="0.25">
      <c r="A2" s="2">
        <v>41271</v>
      </c>
      <c r="B2" s="3" t="s">
        <v>21</v>
      </c>
      <c r="C2" s="4" t="s">
        <v>22</v>
      </c>
      <c r="D2" s="4"/>
      <c r="E2" s="10">
        <v>38355.32</v>
      </c>
      <c r="F2" s="5" t="s">
        <v>23</v>
      </c>
      <c r="H2" s="4" t="s">
        <v>390</v>
      </c>
    </row>
    <row r="3" spans="1:9" ht="90" hidden="1" x14ac:dyDescent="0.25">
      <c r="A3" s="2">
        <v>41333</v>
      </c>
      <c r="B3" s="3" t="s">
        <v>377</v>
      </c>
      <c r="C3" s="4" t="s">
        <v>378</v>
      </c>
      <c r="D3" s="4"/>
      <c r="E3" s="10">
        <v>10000</v>
      </c>
      <c r="F3" s="5" t="s">
        <v>23</v>
      </c>
      <c r="H3" s="4" t="s">
        <v>413</v>
      </c>
      <c r="I3" s="13" t="s">
        <v>425</v>
      </c>
    </row>
    <row r="4" spans="1:9" ht="30" hidden="1" x14ac:dyDescent="0.25">
      <c r="A4" s="2">
        <v>41281</v>
      </c>
      <c r="B4" s="3" t="s">
        <v>82</v>
      </c>
      <c r="C4" s="4" t="s">
        <v>83</v>
      </c>
      <c r="D4" s="4"/>
      <c r="E4" s="10">
        <v>1439.95</v>
      </c>
      <c r="F4" s="5" t="s">
        <v>23</v>
      </c>
      <c r="H4" s="4" t="s">
        <v>398</v>
      </c>
    </row>
    <row r="5" spans="1:9" ht="45" hidden="1" x14ac:dyDescent="0.25">
      <c r="A5" s="2">
        <v>41281</v>
      </c>
      <c r="B5" s="3" t="s">
        <v>84</v>
      </c>
      <c r="C5" s="4" t="s">
        <v>85</v>
      </c>
      <c r="D5" s="4"/>
      <c r="E5" s="10">
        <v>1177.8699999999999</v>
      </c>
      <c r="F5" s="5" t="s">
        <v>23</v>
      </c>
      <c r="H5" s="4" t="s">
        <v>398</v>
      </c>
    </row>
    <row r="6" spans="1:9" ht="30" hidden="1" x14ac:dyDescent="0.25">
      <c r="A6" s="2">
        <v>41288</v>
      </c>
      <c r="B6" s="3" t="s">
        <v>126</v>
      </c>
      <c r="C6" s="4" t="s">
        <v>127</v>
      </c>
      <c r="D6" s="4"/>
      <c r="E6" s="10">
        <v>1892.88</v>
      </c>
      <c r="F6" s="5" t="s">
        <v>23</v>
      </c>
      <c r="H6" s="4" t="s">
        <v>398</v>
      </c>
    </row>
    <row r="7" spans="1:9" ht="45" hidden="1" x14ac:dyDescent="0.25">
      <c r="A7" s="2">
        <v>41289</v>
      </c>
      <c r="B7" s="3" t="s">
        <v>134</v>
      </c>
      <c r="C7" s="4" t="s">
        <v>135</v>
      </c>
      <c r="D7" s="4"/>
      <c r="E7" s="10">
        <v>1065.8</v>
      </c>
      <c r="F7" s="5" t="s">
        <v>23</v>
      </c>
      <c r="H7" s="4" t="s">
        <v>398</v>
      </c>
    </row>
    <row r="8" spans="1:9" ht="30" hidden="1" x14ac:dyDescent="0.25">
      <c r="A8" s="2">
        <v>41291</v>
      </c>
      <c r="B8" s="3" t="s">
        <v>154</v>
      </c>
      <c r="C8" s="4" t="s">
        <v>155</v>
      </c>
      <c r="D8" s="4"/>
      <c r="E8" s="10">
        <v>1193.92</v>
      </c>
      <c r="F8" s="5" t="s">
        <v>23</v>
      </c>
      <c r="H8" s="4" t="s">
        <v>398</v>
      </c>
    </row>
    <row r="9" spans="1:9" ht="30" hidden="1" x14ac:dyDescent="0.25">
      <c r="A9" s="2">
        <v>41298</v>
      </c>
      <c r="B9" s="3" t="s">
        <v>187</v>
      </c>
      <c r="C9" s="4" t="s">
        <v>188</v>
      </c>
      <c r="D9" s="4"/>
      <c r="E9" s="10">
        <v>1414.66</v>
      </c>
      <c r="F9" s="5" t="s">
        <v>23</v>
      </c>
      <c r="H9" s="4" t="s">
        <v>398</v>
      </c>
    </row>
    <row r="10" spans="1:9" ht="45" hidden="1" x14ac:dyDescent="0.25">
      <c r="A10" s="2">
        <v>41302</v>
      </c>
      <c r="B10" s="3" t="s">
        <v>206</v>
      </c>
      <c r="C10" s="4" t="s">
        <v>207</v>
      </c>
      <c r="D10" s="4"/>
      <c r="E10" s="10">
        <v>1869.71</v>
      </c>
      <c r="F10" s="5" t="s">
        <v>23</v>
      </c>
      <c r="H10" s="4" t="s">
        <v>398</v>
      </c>
    </row>
    <row r="11" spans="1:9" ht="30" hidden="1" x14ac:dyDescent="0.25">
      <c r="A11" s="2">
        <v>41302</v>
      </c>
      <c r="B11" s="3" t="s">
        <v>208</v>
      </c>
      <c r="C11" s="4" t="s">
        <v>209</v>
      </c>
      <c r="D11" s="4"/>
      <c r="E11" s="10">
        <v>1172.21</v>
      </c>
      <c r="F11" s="5" t="s">
        <v>23</v>
      </c>
      <c r="H11" s="4" t="s">
        <v>398</v>
      </c>
    </row>
    <row r="12" spans="1:9" ht="30" hidden="1" x14ac:dyDescent="0.25">
      <c r="A12" s="2">
        <v>41303</v>
      </c>
      <c r="B12" s="3" t="s">
        <v>220</v>
      </c>
      <c r="C12" s="4" t="s">
        <v>221</v>
      </c>
      <c r="D12" s="4"/>
      <c r="E12" s="8">
        <v>935.12</v>
      </c>
      <c r="F12" s="5" t="s">
        <v>23</v>
      </c>
      <c r="H12" s="4" t="s">
        <v>398</v>
      </c>
    </row>
    <row r="13" spans="1:9" ht="45" hidden="1" x14ac:dyDescent="0.25">
      <c r="A13" s="2">
        <v>41309</v>
      </c>
      <c r="B13" s="3" t="s">
        <v>246</v>
      </c>
      <c r="C13" s="4" t="s">
        <v>247</v>
      </c>
      <c r="D13" s="4"/>
      <c r="E13" s="10">
        <v>1700.55</v>
      </c>
      <c r="F13" s="5" t="s">
        <v>23</v>
      </c>
      <c r="H13" s="4" t="s">
        <v>398</v>
      </c>
    </row>
    <row r="14" spans="1:9" ht="30" hidden="1" x14ac:dyDescent="0.25">
      <c r="A14" s="2">
        <v>41311</v>
      </c>
      <c r="B14" s="3" t="s">
        <v>265</v>
      </c>
      <c r="C14" s="4" t="s">
        <v>266</v>
      </c>
      <c r="D14" s="4"/>
      <c r="E14" s="10">
        <v>1595.88</v>
      </c>
      <c r="F14" s="5" t="s">
        <v>23</v>
      </c>
      <c r="H14" s="4" t="s">
        <v>398</v>
      </c>
    </row>
    <row r="15" spans="1:9" ht="45" hidden="1" x14ac:dyDescent="0.25">
      <c r="A15" s="2">
        <v>41313</v>
      </c>
      <c r="B15" s="3" t="s">
        <v>271</v>
      </c>
      <c r="C15" s="4" t="s">
        <v>272</v>
      </c>
      <c r="D15" s="4"/>
      <c r="E15" s="10">
        <v>1038.44</v>
      </c>
      <c r="F15" s="5" t="s">
        <v>23</v>
      </c>
      <c r="H15" s="4" t="s">
        <v>398</v>
      </c>
    </row>
    <row r="16" spans="1:9" ht="30" hidden="1" x14ac:dyDescent="0.25">
      <c r="A16" s="2">
        <v>41313</v>
      </c>
      <c r="B16" s="3" t="s">
        <v>275</v>
      </c>
      <c r="C16" s="4" t="s">
        <v>276</v>
      </c>
      <c r="D16" s="4"/>
      <c r="E16" s="8">
        <v>425.43</v>
      </c>
      <c r="F16" s="5" t="s">
        <v>23</v>
      </c>
      <c r="H16" s="4" t="s">
        <v>398</v>
      </c>
    </row>
    <row r="17" spans="1:10" ht="45" hidden="1" x14ac:dyDescent="0.25">
      <c r="A17" s="2">
        <v>41316</v>
      </c>
      <c r="B17" s="3" t="s">
        <v>285</v>
      </c>
      <c r="C17" s="4" t="s">
        <v>286</v>
      </c>
      <c r="D17" s="4"/>
      <c r="E17" s="10">
        <v>1468.82</v>
      </c>
      <c r="F17" s="5" t="s">
        <v>23</v>
      </c>
      <c r="H17" s="4" t="s">
        <v>398</v>
      </c>
    </row>
    <row r="18" spans="1:10" ht="45" hidden="1" x14ac:dyDescent="0.25">
      <c r="A18" s="2">
        <v>41317</v>
      </c>
      <c r="B18" s="3" t="s">
        <v>304</v>
      </c>
      <c r="C18" s="4" t="s">
        <v>305</v>
      </c>
      <c r="D18" s="4"/>
      <c r="E18" s="10">
        <v>1982.93</v>
      </c>
      <c r="F18" s="5" t="s">
        <v>23</v>
      </c>
      <c r="H18" s="4" t="s">
        <v>398</v>
      </c>
    </row>
    <row r="19" spans="1:10" ht="30" hidden="1" x14ac:dyDescent="0.25">
      <c r="A19" s="2">
        <v>41323</v>
      </c>
      <c r="B19" s="3" t="s">
        <v>321</v>
      </c>
      <c r="C19" s="4" t="s">
        <v>322</v>
      </c>
      <c r="D19" s="4"/>
      <c r="E19" s="10">
        <v>1972.59</v>
      </c>
      <c r="F19" s="5" t="s">
        <v>23</v>
      </c>
      <c r="H19" s="4" t="s">
        <v>398</v>
      </c>
    </row>
    <row r="20" spans="1:10" ht="45" hidden="1" x14ac:dyDescent="0.25">
      <c r="A20" s="2">
        <v>41323</v>
      </c>
      <c r="B20" s="3" t="s">
        <v>328</v>
      </c>
      <c r="C20" s="4" t="s">
        <v>329</v>
      </c>
      <c r="D20" s="4"/>
      <c r="E20" s="10">
        <v>1468.23</v>
      </c>
      <c r="F20" s="5" t="s">
        <v>23</v>
      </c>
      <c r="H20" s="4" t="s">
        <v>398</v>
      </c>
    </row>
    <row r="21" spans="1:10" ht="45" hidden="1" x14ac:dyDescent="0.25">
      <c r="A21" s="2">
        <v>41324</v>
      </c>
      <c r="B21" s="3" t="s">
        <v>337</v>
      </c>
      <c r="C21" s="4" t="s">
        <v>338</v>
      </c>
      <c r="D21" s="4"/>
      <c r="E21" s="10">
        <v>1651.95</v>
      </c>
      <c r="F21" s="5" t="s">
        <v>23</v>
      </c>
      <c r="H21" s="4" t="s">
        <v>398</v>
      </c>
    </row>
    <row r="22" spans="1:10" ht="30" hidden="1" x14ac:dyDescent="0.25">
      <c r="A22" s="2">
        <v>41330</v>
      </c>
      <c r="B22" s="3" t="s">
        <v>355</v>
      </c>
      <c r="C22" s="4" t="s">
        <v>356</v>
      </c>
      <c r="D22" s="4"/>
      <c r="E22" s="10">
        <v>1946.88</v>
      </c>
      <c r="F22" s="5" t="s">
        <v>23</v>
      </c>
      <c r="H22" s="4" t="s">
        <v>398</v>
      </c>
    </row>
    <row r="23" spans="1:10" ht="30" hidden="1" x14ac:dyDescent="0.25">
      <c r="A23" s="2">
        <v>41332</v>
      </c>
      <c r="B23" s="3" t="s">
        <v>370</v>
      </c>
      <c r="C23" s="4" t="s">
        <v>371</v>
      </c>
      <c r="D23" s="4"/>
      <c r="E23" s="10">
        <v>1004.04</v>
      </c>
      <c r="F23" s="5" t="s">
        <v>23</v>
      </c>
      <c r="H23" s="4" t="s">
        <v>398</v>
      </c>
    </row>
    <row r="24" spans="1:10" ht="45" hidden="1" x14ac:dyDescent="0.25">
      <c r="A24" s="2">
        <v>41333</v>
      </c>
      <c r="B24" s="3" t="s">
        <v>374</v>
      </c>
      <c r="C24" s="4" t="s">
        <v>29</v>
      </c>
      <c r="D24" s="4"/>
      <c r="E24" s="10">
        <v>1331.13</v>
      </c>
      <c r="F24" s="5" t="s">
        <v>23</v>
      </c>
      <c r="H24" s="4" t="s">
        <v>398</v>
      </c>
      <c r="J24" s="11">
        <f>SUM(E4:E24)</f>
        <v>29748.99</v>
      </c>
    </row>
    <row r="25" spans="1:10" ht="45" hidden="1" x14ac:dyDescent="0.25">
      <c r="A25" s="2">
        <v>41272</v>
      </c>
      <c r="B25" s="3" t="s">
        <v>25</v>
      </c>
      <c r="C25" s="4" t="s">
        <v>26</v>
      </c>
      <c r="D25" s="4"/>
      <c r="E25" s="10">
        <v>1505.33</v>
      </c>
      <c r="F25" s="5" t="s">
        <v>27</v>
      </c>
      <c r="H25" s="4" t="s">
        <v>393</v>
      </c>
    </row>
    <row r="26" spans="1:10" ht="45" hidden="1" x14ac:dyDescent="0.25">
      <c r="A26" s="2">
        <v>41272</v>
      </c>
      <c r="B26" s="3" t="s">
        <v>30</v>
      </c>
      <c r="C26" s="4" t="s">
        <v>31</v>
      </c>
      <c r="D26" s="4"/>
      <c r="E26" s="10">
        <v>1035.97</v>
      </c>
      <c r="F26" s="5" t="s">
        <v>9</v>
      </c>
      <c r="H26" s="4" t="s">
        <v>393</v>
      </c>
      <c r="I26" s="13" t="s">
        <v>394</v>
      </c>
    </row>
    <row r="27" spans="1:10" ht="45" hidden="1" x14ac:dyDescent="0.25">
      <c r="A27" s="2">
        <v>41277</v>
      </c>
      <c r="B27" s="3" t="s">
        <v>54</v>
      </c>
      <c r="C27" s="4" t="s">
        <v>55</v>
      </c>
      <c r="D27" s="4"/>
      <c r="E27" s="8">
        <v>623.32000000000005</v>
      </c>
      <c r="F27" s="5" t="s">
        <v>9</v>
      </c>
      <c r="H27" s="4" t="s">
        <v>393</v>
      </c>
    </row>
    <row r="28" spans="1:10" ht="45" hidden="1" x14ac:dyDescent="0.25">
      <c r="A28" s="2">
        <v>41277</v>
      </c>
      <c r="B28" s="3" t="s">
        <v>54</v>
      </c>
      <c r="C28" s="4" t="s">
        <v>56</v>
      </c>
      <c r="D28" s="4"/>
      <c r="E28" s="8">
        <v>636.64</v>
      </c>
      <c r="F28" s="5" t="s">
        <v>9</v>
      </c>
      <c r="H28" s="4" t="s">
        <v>393</v>
      </c>
    </row>
    <row r="29" spans="1:10" ht="45" hidden="1" x14ac:dyDescent="0.25">
      <c r="A29" s="2">
        <v>41277</v>
      </c>
      <c r="B29" s="3" t="s">
        <v>79</v>
      </c>
      <c r="C29" s="4" t="s">
        <v>80</v>
      </c>
      <c r="D29" s="4"/>
      <c r="E29" s="8">
        <v>675.68</v>
      </c>
      <c r="F29" s="5" t="s">
        <v>9</v>
      </c>
      <c r="H29" s="4" t="s">
        <v>393</v>
      </c>
      <c r="I29" s="13" t="s">
        <v>394</v>
      </c>
    </row>
    <row r="30" spans="1:10" ht="45" hidden="1" x14ac:dyDescent="0.25">
      <c r="A30" s="2">
        <v>41277</v>
      </c>
      <c r="B30" s="3" t="s">
        <v>73</v>
      </c>
      <c r="C30" s="4" t="s">
        <v>81</v>
      </c>
      <c r="D30" s="4"/>
      <c r="E30" s="8">
        <v>852.88</v>
      </c>
      <c r="F30" s="5" t="s">
        <v>61</v>
      </c>
      <c r="H30" s="4" t="s">
        <v>393</v>
      </c>
      <c r="I30" s="13" t="s">
        <v>397</v>
      </c>
    </row>
    <row r="31" spans="1:10" ht="30" hidden="1" x14ac:dyDescent="0.25">
      <c r="A31" s="2">
        <v>41281</v>
      </c>
      <c r="B31" s="3" t="s">
        <v>90</v>
      </c>
      <c r="C31" s="4" t="s">
        <v>29</v>
      </c>
      <c r="D31" s="4"/>
      <c r="E31" s="10">
        <v>1319.76</v>
      </c>
      <c r="F31" s="5" t="s">
        <v>10</v>
      </c>
      <c r="H31" s="4" t="s">
        <v>393</v>
      </c>
    </row>
    <row r="32" spans="1:10" ht="45" hidden="1" x14ac:dyDescent="0.25">
      <c r="A32" s="2">
        <v>41288</v>
      </c>
      <c r="B32" s="3" t="s">
        <v>122</v>
      </c>
      <c r="C32" s="4" t="s">
        <v>123</v>
      </c>
      <c r="D32" s="4"/>
      <c r="E32" s="8">
        <v>532.32000000000005</v>
      </c>
      <c r="F32" s="5" t="s">
        <v>27</v>
      </c>
      <c r="H32" s="4" t="s">
        <v>393</v>
      </c>
    </row>
    <row r="33" spans="1:9" ht="45" hidden="1" x14ac:dyDescent="0.25">
      <c r="A33" s="2">
        <v>41290</v>
      </c>
      <c r="B33" s="3" t="s">
        <v>136</v>
      </c>
      <c r="C33" s="4" t="s">
        <v>137</v>
      </c>
      <c r="D33" s="4"/>
      <c r="E33" s="10">
        <v>1195.54</v>
      </c>
      <c r="F33" s="5" t="s">
        <v>138</v>
      </c>
      <c r="H33" s="4" t="s">
        <v>393</v>
      </c>
      <c r="I33" s="13" t="s">
        <v>401</v>
      </c>
    </row>
    <row r="34" spans="1:9" ht="45" hidden="1" x14ac:dyDescent="0.25">
      <c r="A34" s="2">
        <v>41290</v>
      </c>
      <c r="B34" s="3" t="s">
        <v>140</v>
      </c>
      <c r="C34" s="4" t="s">
        <v>141</v>
      </c>
      <c r="D34" s="4"/>
      <c r="E34" s="10">
        <v>1477.92</v>
      </c>
      <c r="F34" s="5" t="s">
        <v>10</v>
      </c>
      <c r="H34" s="4" t="s">
        <v>393</v>
      </c>
      <c r="I34" s="13" t="s">
        <v>402</v>
      </c>
    </row>
    <row r="35" spans="1:9" ht="45" hidden="1" x14ac:dyDescent="0.25">
      <c r="A35" s="2">
        <v>41290</v>
      </c>
      <c r="B35" s="3" t="s">
        <v>147</v>
      </c>
      <c r="C35" s="4" t="s">
        <v>148</v>
      </c>
      <c r="D35" s="4"/>
      <c r="E35" s="10">
        <v>3986.59</v>
      </c>
      <c r="F35" s="5" t="s">
        <v>138</v>
      </c>
      <c r="H35" s="4" t="s">
        <v>393</v>
      </c>
      <c r="I35" s="13" t="s">
        <v>403</v>
      </c>
    </row>
    <row r="36" spans="1:9" ht="45" hidden="1" x14ac:dyDescent="0.25">
      <c r="A36" s="2">
        <v>41295</v>
      </c>
      <c r="B36" s="3" t="s">
        <v>158</v>
      </c>
      <c r="C36" s="4" t="s">
        <v>159</v>
      </c>
      <c r="D36" s="4"/>
      <c r="E36" s="10">
        <v>2962.75</v>
      </c>
      <c r="F36" s="5" t="s">
        <v>61</v>
      </c>
      <c r="H36" s="4" t="s">
        <v>393</v>
      </c>
      <c r="I36" s="13" t="s">
        <v>404</v>
      </c>
    </row>
    <row r="37" spans="1:9" ht="30" hidden="1" x14ac:dyDescent="0.25">
      <c r="A37" s="2">
        <v>41296</v>
      </c>
      <c r="B37" s="3" t="s">
        <v>177</v>
      </c>
      <c r="C37" s="4" t="s">
        <v>133</v>
      </c>
      <c r="D37" s="4"/>
      <c r="E37" s="10">
        <v>1056.8800000000001</v>
      </c>
      <c r="F37" s="5" t="s">
        <v>27</v>
      </c>
      <c r="H37" s="4" t="s">
        <v>393</v>
      </c>
      <c r="I37" s="13" t="s">
        <v>391</v>
      </c>
    </row>
    <row r="38" spans="1:9" ht="30" hidden="1" x14ac:dyDescent="0.25">
      <c r="A38" s="2">
        <v>41297</v>
      </c>
      <c r="B38" s="3" t="s">
        <v>178</v>
      </c>
      <c r="C38" s="4" t="s">
        <v>179</v>
      </c>
      <c r="D38" s="4"/>
      <c r="E38" s="8">
        <v>733.62</v>
      </c>
      <c r="F38" s="5" t="s">
        <v>27</v>
      </c>
      <c r="H38" s="4" t="s">
        <v>393</v>
      </c>
      <c r="I38" s="13" t="s">
        <v>391</v>
      </c>
    </row>
    <row r="39" spans="1:9" ht="30" hidden="1" x14ac:dyDescent="0.25">
      <c r="A39" s="2">
        <v>41298</v>
      </c>
      <c r="B39" s="3" t="s">
        <v>192</v>
      </c>
      <c r="C39" s="4" t="s">
        <v>193</v>
      </c>
      <c r="D39" s="4"/>
      <c r="E39" s="8">
        <v>794.9</v>
      </c>
      <c r="F39" s="5" t="s">
        <v>27</v>
      </c>
      <c r="H39" s="4" t="s">
        <v>393</v>
      </c>
      <c r="I39" s="13" t="s">
        <v>391</v>
      </c>
    </row>
    <row r="40" spans="1:9" ht="30" hidden="1" x14ac:dyDescent="0.25">
      <c r="A40" s="2">
        <v>41298</v>
      </c>
      <c r="B40" s="3" t="s">
        <v>192</v>
      </c>
      <c r="C40" s="4" t="s">
        <v>194</v>
      </c>
      <c r="D40" s="4"/>
      <c r="E40" s="10">
        <v>6909.24</v>
      </c>
      <c r="F40" s="5" t="s">
        <v>27</v>
      </c>
      <c r="H40" s="4" t="s">
        <v>393</v>
      </c>
      <c r="I40" s="13" t="s">
        <v>406</v>
      </c>
    </row>
    <row r="41" spans="1:9" ht="45" hidden="1" x14ac:dyDescent="0.25">
      <c r="A41" s="2">
        <v>41299</v>
      </c>
      <c r="B41" s="3" t="s">
        <v>197</v>
      </c>
      <c r="C41" s="4" t="s">
        <v>198</v>
      </c>
      <c r="D41" s="4"/>
      <c r="E41" s="10">
        <v>1704.25</v>
      </c>
      <c r="F41" s="5" t="s">
        <v>9</v>
      </c>
      <c r="H41" s="4" t="s">
        <v>393</v>
      </c>
    </row>
    <row r="42" spans="1:9" ht="45" hidden="1" x14ac:dyDescent="0.25">
      <c r="A42" s="2">
        <v>41302</v>
      </c>
      <c r="B42" s="3" t="s">
        <v>215</v>
      </c>
      <c r="C42" s="4" t="s">
        <v>135</v>
      </c>
      <c r="D42" s="4"/>
      <c r="E42" s="10">
        <v>1056.68</v>
      </c>
      <c r="F42" s="5" t="s">
        <v>13</v>
      </c>
      <c r="H42" s="4" t="s">
        <v>393</v>
      </c>
      <c r="I42" s="13" t="s">
        <v>407</v>
      </c>
    </row>
    <row r="43" spans="1:9" ht="45" hidden="1" x14ac:dyDescent="0.25">
      <c r="A43" s="2">
        <v>41306</v>
      </c>
      <c r="B43" s="3" t="s">
        <v>242</v>
      </c>
      <c r="C43" s="4" t="s">
        <v>229</v>
      </c>
      <c r="D43" s="4"/>
      <c r="E43" s="8">
        <v>236.05</v>
      </c>
      <c r="F43" s="5" t="s">
        <v>61</v>
      </c>
      <c r="H43" s="4" t="s">
        <v>393</v>
      </c>
      <c r="I43" s="13" t="s">
        <v>408</v>
      </c>
    </row>
    <row r="44" spans="1:9" ht="45" hidden="1" x14ac:dyDescent="0.25">
      <c r="A44" s="2">
        <v>41309</v>
      </c>
      <c r="B44" s="3" t="s">
        <v>248</v>
      </c>
      <c r="C44" s="4" t="s">
        <v>249</v>
      </c>
      <c r="D44" s="4"/>
      <c r="E44" s="10">
        <v>3518.6</v>
      </c>
      <c r="F44" s="5" t="s">
        <v>250</v>
      </c>
      <c r="H44" s="4" t="s">
        <v>393</v>
      </c>
      <c r="I44" s="13" t="s">
        <v>409</v>
      </c>
    </row>
    <row r="45" spans="1:9" ht="45" hidden="1" x14ac:dyDescent="0.25">
      <c r="A45" s="2">
        <v>41309</v>
      </c>
      <c r="B45" s="3" t="s">
        <v>261</v>
      </c>
      <c r="C45" s="4" t="s">
        <v>262</v>
      </c>
      <c r="D45" s="4"/>
      <c r="E45" s="8">
        <v>313.93</v>
      </c>
      <c r="F45" s="5" t="s">
        <v>9</v>
      </c>
      <c r="H45" s="4" t="s">
        <v>393</v>
      </c>
    </row>
    <row r="46" spans="1:9" ht="45" hidden="1" x14ac:dyDescent="0.25">
      <c r="A46" s="2">
        <v>41316</v>
      </c>
      <c r="B46" s="3" t="s">
        <v>281</v>
      </c>
      <c r="C46" s="4" t="s">
        <v>282</v>
      </c>
      <c r="D46" s="4"/>
      <c r="E46" s="10">
        <v>1438.99</v>
      </c>
      <c r="F46" s="5" t="s">
        <v>9</v>
      </c>
      <c r="H46" s="4" t="s">
        <v>393</v>
      </c>
    </row>
    <row r="47" spans="1:9" ht="45" hidden="1" x14ac:dyDescent="0.25">
      <c r="A47" s="2">
        <v>41316</v>
      </c>
      <c r="B47" s="3" t="s">
        <v>288</v>
      </c>
      <c r="C47" s="4" t="s">
        <v>289</v>
      </c>
      <c r="D47" s="4"/>
      <c r="E47" s="10">
        <v>2805.68</v>
      </c>
      <c r="F47" s="5" t="s">
        <v>61</v>
      </c>
      <c r="H47" s="4" t="s">
        <v>393</v>
      </c>
      <c r="I47" s="13" t="s">
        <v>410</v>
      </c>
    </row>
    <row r="48" spans="1:9" ht="90" hidden="1" x14ac:dyDescent="0.25">
      <c r="A48" s="2">
        <v>41317</v>
      </c>
      <c r="B48" s="3" t="s">
        <v>300</v>
      </c>
      <c r="C48" s="4" t="s">
        <v>301</v>
      </c>
      <c r="D48" s="4"/>
      <c r="E48" s="10">
        <v>1537.8</v>
      </c>
      <c r="F48" s="5" t="s">
        <v>250</v>
      </c>
      <c r="H48" s="4" t="s">
        <v>393</v>
      </c>
      <c r="I48" s="13" t="s">
        <v>411</v>
      </c>
    </row>
    <row r="49" spans="1:10" ht="30" hidden="1" x14ac:dyDescent="0.25">
      <c r="A49" s="2">
        <v>41323</v>
      </c>
      <c r="B49" s="3" t="s">
        <v>332</v>
      </c>
      <c r="C49" s="4" t="s">
        <v>333</v>
      </c>
      <c r="D49" s="4"/>
      <c r="E49" s="10">
        <v>2691.96</v>
      </c>
      <c r="F49" s="5" t="s">
        <v>27</v>
      </c>
      <c r="H49" s="4" t="s">
        <v>393</v>
      </c>
    </row>
    <row r="50" spans="1:10" ht="30" hidden="1" x14ac:dyDescent="0.25">
      <c r="A50" s="2">
        <v>41333</v>
      </c>
      <c r="B50" s="3" t="s">
        <v>379</v>
      </c>
      <c r="C50" s="4" t="s">
        <v>380</v>
      </c>
      <c r="D50" s="4"/>
      <c r="E50" s="10">
        <v>1330.82</v>
      </c>
      <c r="F50" s="5" t="s">
        <v>23</v>
      </c>
      <c r="H50" s="4" t="s">
        <v>393</v>
      </c>
      <c r="I50" s="13" t="s">
        <v>414</v>
      </c>
    </row>
    <row r="51" spans="1:10" ht="45" hidden="1" x14ac:dyDescent="0.25">
      <c r="A51" s="2">
        <v>41334</v>
      </c>
      <c r="B51" s="3" t="s">
        <v>381</v>
      </c>
      <c r="C51" s="4" t="s">
        <v>382</v>
      </c>
      <c r="D51" s="4"/>
      <c r="E51" s="10">
        <v>6918.25</v>
      </c>
      <c r="F51" s="5" t="s">
        <v>27</v>
      </c>
      <c r="H51" s="4" t="s">
        <v>393</v>
      </c>
      <c r="I51" s="13" t="s">
        <v>415</v>
      </c>
    </row>
    <row r="52" spans="1:10" ht="45" hidden="1" x14ac:dyDescent="0.25">
      <c r="A52" s="2">
        <v>41334</v>
      </c>
      <c r="B52" s="3" t="s">
        <v>383</v>
      </c>
      <c r="C52" s="4" t="s">
        <v>384</v>
      </c>
      <c r="D52" s="4"/>
      <c r="E52" s="8">
        <v>972.9</v>
      </c>
      <c r="F52" s="5" t="s">
        <v>9</v>
      </c>
      <c r="H52" s="4" t="s">
        <v>393</v>
      </c>
      <c r="I52" s="13" t="s">
        <v>394</v>
      </c>
    </row>
    <row r="53" spans="1:10" ht="45" hidden="1" x14ac:dyDescent="0.25">
      <c r="A53" s="2">
        <v>41334</v>
      </c>
      <c r="B53" s="3" t="s">
        <v>385</v>
      </c>
      <c r="C53" s="4" t="s">
        <v>386</v>
      </c>
      <c r="D53" s="4"/>
      <c r="E53" s="10">
        <v>4734.6899999999996</v>
      </c>
      <c r="F53" s="5" t="s">
        <v>9</v>
      </c>
      <c r="H53" s="4" t="s">
        <v>393</v>
      </c>
      <c r="I53" s="13" t="s">
        <v>416</v>
      </c>
      <c r="J53" s="11">
        <f>SUM(E25:E53)</f>
        <v>55559.94000000001</v>
      </c>
    </row>
    <row r="54" spans="1:10" ht="45" hidden="1" x14ac:dyDescent="0.25">
      <c r="A54" s="2">
        <v>41269</v>
      </c>
      <c r="B54" s="3" t="s">
        <v>7</v>
      </c>
      <c r="C54" s="4" t="s">
        <v>8</v>
      </c>
      <c r="D54" s="4"/>
      <c r="E54" s="8">
        <v>713.73</v>
      </c>
      <c r="F54" s="5" t="s">
        <v>9</v>
      </c>
      <c r="G54" s="6" t="s">
        <v>387</v>
      </c>
      <c r="H54" s="6" t="s">
        <v>392</v>
      </c>
    </row>
    <row r="55" spans="1:10" ht="45" hidden="1" x14ac:dyDescent="0.25">
      <c r="A55" s="2">
        <v>41271</v>
      </c>
      <c r="B55" s="3" t="s">
        <v>14</v>
      </c>
      <c r="C55" s="4" t="s">
        <v>15</v>
      </c>
      <c r="D55" s="4"/>
      <c r="E55" s="10">
        <v>3154.75</v>
      </c>
      <c r="F55" s="5" t="s">
        <v>16</v>
      </c>
      <c r="H55" s="4" t="s">
        <v>392</v>
      </c>
    </row>
    <row r="56" spans="1:10" ht="45" hidden="1" x14ac:dyDescent="0.25">
      <c r="A56" s="2">
        <v>41271</v>
      </c>
      <c r="B56" s="3" t="s">
        <v>14</v>
      </c>
      <c r="C56" s="4" t="s">
        <v>17</v>
      </c>
      <c r="D56" s="4"/>
      <c r="E56" s="8">
        <v>365</v>
      </c>
      <c r="F56" s="5" t="s">
        <v>16</v>
      </c>
      <c r="H56" s="4" t="s">
        <v>392</v>
      </c>
    </row>
    <row r="57" spans="1:10" ht="45" hidden="1" x14ac:dyDescent="0.25">
      <c r="A57" s="2">
        <v>41277</v>
      </c>
      <c r="B57" s="3" t="s">
        <v>33</v>
      </c>
      <c r="C57" s="4" t="s">
        <v>34</v>
      </c>
      <c r="D57" s="4"/>
      <c r="E57" s="10">
        <v>1497.27</v>
      </c>
      <c r="F57" s="5" t="s">
        <v>16</v>
      </c>
      <c r="H57" s="4" t="s">
        <v>392</v>
      </c>
    </row>
    <row r="58" spans="1:10" ht="45" hidden="1" x14ac:dyDescent="0.25">
      <c r="A58" s="2">
        <v>41277</v>
      </c>
      <c r="B58" s="3" t="s">
        <v>35</v>
      </c>
      <c r="C58" s="4" t="s">
        <v>36</v>
      </c>
      <c r="D58" s="4"/>
      <c r="E58" s="8">
        <v>518.91</v>
      </c>
      <c r="F58" s="5" t="s">
        <v>37</v>
      </c>
      <c r="H58" s="4" t="s">
        <v>392</v>
      </c>
    </row>
    <row r="59" spans="1:10" ht="45" hidden="1" x14ac:dyDescent="0.25">
      <c r="A59" s="2">
        <v>41277</v>
      </c>
      <c r="B59" s="3" t="s">
        <v>41</v>
      </c>
      <c r="C59" s="4" t="s">
        <v>42</v>
      </c>
      <c r="D59" s="4"/>
      <c r="E59" s="8">
        <v>254.04</v>
      </c>
      <c r="F59" s="5" t="s">
        <v>37</v>
      </c>
      <c r="H59" s="4" t="s">
        <v>392</v>
      </c>
    </row>
    <row r="60" spans="1:10" ht="30" hidden="1" x14ac:dyDescent="0.25">
      <c r="A60" s="2">
        <v>41277</v>
      </c>
      <c r="B60" s="3" t="s">
        <v>43</v>
      </c>
      <c r="C60" s="4" t="s">
        <v>44</v>
      </c>
      <c r="D60" s="4"/>
      <c r="E60" s="10">
        <v>1429.11</v>
      </c>
      <c r="F60" s="5" t="s">
        <v>16</v>
      </c>
      <c r="H60" s="4" t="s">
        <v>392</v>
      </c>
    </row>
    <row r="61" spans="1:10" ht="45" hidden="1" x14ac:dyDescent="0.25">
      <c r="A61" s="2">
        <v>41277</v>
      </c>
      <c r="B61" s="3" t="s">
        <v>45</v>
      </c>
      <c r="C61" s="4" t="s">
        <v>46</v>
      </c>
      <c r="D61" s="4"/>
      <c r="E61" s="8">
        <v>403.36</v>
      </c>
      <c r="F61" s="5" t="s">
        <v>37</v>
      </c>
      <c r="H61" s="4" t="s">
        <v>392</v>
      </c>
    </row>
    <row r="62" spans="1:10" ht="45" hidden="1" x14ac:dyDescent="0.25">
      <c r="A62" s="2">
        <v>41277</v>
      </c>
      <c r="B62" s="3" t="s">
        <v>52</v>
      </c>
      <c r="C62" s="4" t="s">
        <v>53</v>
      </c>
      <c r="D62" s="4"/>
      <c r="E62" s="10">
        <v>1330.28</v>
      </c>
      <c r="F62" s="5" t="s">
        <v>16</v>
      </c>
      <c r="H62" s="4" t="s">
        <v>392</v>
      </c>
    </row>
    <row r="63" spans="1:10" ht="45" hidden="1" x14ac:dyDescent="0.25">
      <c r="A63" s="2">
        <v>41277</v>
      </c>
      <c r="B63" s="3" t="s">
        <v>62</v>
      </c>
      <c r="C63" s="4" t="s">
        <v>63</v>
      </c>
      <c r="D63" s="4"/>
      <c r="E63" s="10">
        <v>1071.5999999999999</v>
      </c>
      <c r="F63" s="5" t="s">
        <v>16</v>
      </c>
      <c r="H63" s="4" t="s">
        <v>392</v>
      </c>
    </row>
    <row r="64" spans="1:10" ht="45" hidden="1" x14ac:dyDescent="0.25">
      <c r="A64" s="2">
        <v>41277</v>
      </c>
      <c r="B64" s="3" t="s">
        <v>64</v>
      </c>
      <c r="C64" s="4" t="s">
        <v>65</v>
      </c>
      <c r="D64" s="4"/>
      <c r="E64" s="8">
        <v>314.14</v>
      </c>
      <c r="F64" s="5" t="s">
        <v>16</v>
      </c>
      <c r="H64" s="4" t="s">
        <v>392</v>
      </c>
    </row>
    <row r="65" spans="1:8" ht="45" hidden="1" x14ac:dyDescent="0.25">
      <c r="A65" s="2">
        <v>41277</v>
      </c>
      <c r="B65" s="3" t="s">
        <v>70</v>
      </c>
      <c r="C65" s="4" t="s">
        <v>71</v>
      </c>
      <c r="D65" s="4"/>
      <c r="E65" s="10">
        <v>1456.07</v>
      </c>
      <c r="F65" s="5" t="s">
        <v>16</v>
      </c>
      <c r="H65" s="4" t="s">
        <v>392</v>
      </c>
    </row>
    <row r="66" spans="1:8" ht="30" hidden="1" x14ac:dyDescent="0.25">
      <c r="A66" s="2">
        <v>41277</v>
      </c>
      <c r="B66" s="3" t="s">
        <v>43</v>
      </c>
      <c r="C66" s="4" t="s">
        <v>75</v>
      </c>
      <c r="D66" s="4"/>
      <c r="E66" s="10">
        <v>2068.86</v>
      </c>
      <c r="F66" s="5" t="s">
        <v>16</v>
      </c>
      <c r="H66" s="4" t="s">
        <v>392</v>
      </c>
    </row>
    <row r="67" spans="1:8" ht="45" hidden="1" x14ac:dyDescent="0.25">
      <c r="A67" s="2">
        <v>41277</v>
      </c>
      <c r="B67" s="3" t="s">
        <v>73</v>
      </c>
      <c r="C67" s="4" t="s">
        <v>78</v>
      </c>
      <c r="D67" s="4"/>
      <c r="E67" s="8">
        <v>359.06</v>
      </c>
      <c r="F67" s="5" t="s">
        <v>61</v>
      </c>
      <c r="H67" s="4" t="s">
        <v>392</v>
      </c>
    </row>
    <row r="68" spans="1:8" ht="45" hidden="1" x14ac:dyDescent="0.25">
      <c r="A68" s="2">
        <v>41281</v>
      </c>
      <c r="B68" s="3" t="s">
        <v>86</v>
      </c>
      <c r="C68" s="4" t="s">
        <v>87</v>
      </c>
      <c r="D68" s="4"/>
      <c r="E68" s="10">
        <v>1547.46</v>
      </c>
      <c r="F68" s="5" t="s">
        <v>16</v>
      </c>
      <c r="H68" s="4" t="s">
        <v>392</v>
      </c>
    </row>
    <row r="69" spans="1:8" ht="45" hidden="1" x14ac:dyDescent="0.25">
      <c r="A69" s="2">
        <v>41281</v>
      </c>
      <c r="B69" s="3" t="s">
        <v>88</v>
      </c>
      <c r="C69" s="4" t="s">
        <v>89</v>
      </c>
      <c r="D69" s="4"/>
      <c r="E69" s="8">
        <v>85.81</v>
      </c>
      <c r="F69" s="5" t="s">
        <v>16</v>
      </c>
      <c r="H69" s="4" t="s">
        <v>392</v>
      </c>
    </row>
    <row r="70" spans="1:8" ht="45" hidden="1" x14ac:dyDescent="0.25">
      <c r="A70" s="2">
        <v>41281</v>
      </c>
      <c r="B70" s="3" t="s">
        <v>91</v>
      </c>
      <c r="C70" s="4" t="s">
        <v>92</v>
      </c>
      <c r="D70" s="4"/>
      <c r="E70" s="8">
        <v>265.81</v>
      </c>
      <c r="F70" s="5" t="s">
        <v>37</v>
      </c>
      <c r="H70" s="4" t="s">
        <v>392</v>
      </c>
    </row>
    <row r="71" spans="1:8" ht="45" hidden="1" x14ac:dyDescent="0.25">
      <c r="A71" s="2">
        <v>41281</v>
      </c>
      <c r="B71" s="3" t="s">
        <v>93</v>
      </c>
      <c r="C71" s="4" t="s">
        <v>94</v>
      </c>
      <c r="D71" s="4"/>
      <c r="E71" s="10">
        <v>2080.63</v>
      </c>
      <c r="F71" s="5" t="s">
        <v>16</v>
      </c>
      <c r="H71" s="4" t="s">
        <v>392</v>
      </c>
    </row>
    <row r="72" spans="1:8" ht="45" hidden="1" x14ac:dyDescent="0.25">
      <c r="A72" s="2">
        <v>41281</v>
      </c>
      <c r="B72" s="3" t="s">
        <v>88</v>
      </c>
      <c r="C72" s="4" t="s">
        <v>99</v>
      </c>
      <c r="D72" s="4"/>
      <c r="E72" s="8">
        <v>483.91</v>
      </c>
      <c r="F72" s="5" t="s">
        <v>16</v>
      </c>
      <c r="H72" s="4" t="s">
        <v>392</v>
      </c>
    </row>
    <row r="73" spans="1:8" ht="45" hidden="1" x14ac:dyDescent="0.25">
      <c r="A73" s="2">
        <v>41283</v>
      </c>
      <c r="B73" s="3" t="s">
        <v>101</v>
      </c>
      <c r="C73" s="4" t="s">
        <v>102</v>
      </c>
      <c r="D73" s="4"/>
      <c r="E73" s="8">
        <v>290.60000000000002</v>
      </c>
      <c r="F73" s="5" t="s">
        <v>13</v>
      </c>
      <c r="H73" s="4" t="s">
        <v>392</v>
      </c>
    </row>
    <row r="74" spans="1:8" ht="30" hidden="1" x14ac:dyDescent="0.25">
      <c r="A74" s="2">
        <v>41288</v>
      </c>
      <c r="B74" s="3" t="s">
        <v>106</v>
      </c>
      <c r="C74" s="4" t="s">
        <v>107</v>
      </c>
      <c r="D74" s="4"/>
      <c r="E74" s="10">
        <v>1726.86</v>
      </c>
      <c r="F74" s="5" t="s">
        <v>16</v>
      </c>
      <c r="H74" s="4" t="s">
        <v>392</v>
      </c>
    </row>
    <row r="75" spans="1:8" ht="30" hidden="1" x14ac:dyDescent="0.25">
      <c r="A75" s="2">
        <v>41288</v>
      </c>
      <c r="B75" s="3" t="s">
        <v>108</v>
      </c>
      <c r="C75" s="4" t="s">
        <v>109</v>
      </c>
      <c r="D75" s="4"/>
      <c r="E75" s="8">
        <v>686.6</v>
      </c>
      <c r="F75" s="5" t="s">
        <v>37</v>
      </c>
      <c r="H75" s="4" t="s">
        <v>392</v>
      </c>
    </row>
    <row r="76" spans="1:8" ht="30" hidden="1" x14ac:dyDescent="0.25">
      <c r="A76" s="2">
        <v>41288</v>
      </c>
      <c r="B76" s="3" t="s">
        <v>112</v>
      </c>
      <c r="C76" s="4" t="s">
        <v>113</v>
      </c>
      <c r="D76" s="4"/>
      <c r="E76" s="8">
        <v>439.43</v>
      </c>
      <c r="F76" s="5" t="s">
        <v>16</v>
      </c>
      <c r="H76" s="4" t="s">
        <v>392</v>
      </c>
    </row>
    <row r="77" spans="1:8" ht="30" hidden="1" x14ac:dyDescent="0.25">
      <c r="A77" s="2">
        <v>41288</v>
      </c>
      <c r="B77" s="3" t="s">
        <v>114</v>
      </c>
      <c r="C77" s="4" t="s">
        <v>115</v>
      </c>
      <c r="D77" s="4"/>
      <c r="E77" s="8">
        <v>857.26</v>
      </c>
      <c r="F77" s="5" t="s">
        <v>16</v>
      </c>
      <c r="H77" s="4" t="s">
        <v>392</v>
      </c>
    </row>
    <row r="78" spans="1:8" ht="45" hidden="1" x14ac:dyDescent="0.25">
      <c r="A78" s="2">
        <v>41288</v>
      </c>
      <c r="B78" s="3" t="s">
        <v>118</v>
      </c>
      <c r="C78" s="4" t="s">
        <v>119</v>
      </c>
      <c r="D78" s="4"/>
      <c r="E78" s="8">
        <v>447.45</v>
      </c>
      <c r="F78" s="5" t="s">
        <v>37</v>
      </c>
      <c r="H78" s="4" t="s">
        <v>392</v>
      </c>
    </row>
    <row r="79" spans="1:8" ht="45" hidden="1" x14ac:dyDescent="0.25">
      <c r="A79" s="2">
        <v>41288</v>
      </c>
      <c r="B79" s="3" t="s">
        <v>124</v>
      </c>
      <c r="C79" s="4" t="s">
        <v>125</v>
      </c>
      <c r="D79" s="4"/>
      <c r="E79" s="8">
        <v>838.75</v>
      </c>
      <c r="F79" s="5" t="s">
        <v>16</v>
      </c>
      <c r="H79" s="4" t="s">
        <v>392</v>
      </c>
    </row>
    <row r="80" spans="1:8" ht="45" hidden="1" x14ac:dyDescent="0.25">
      <c r="A80" s="2">
        <v>41289</v>
      </c>
      <c r="B80" s="3" t="s">
        <v>130</v>
      </c>
      <c r="C80" s="4" t="s">
        <v>131</v>
      </c>
      <c r="D80" s="4"/>
      <c r="E80" s="10">
        <v>5165.41</v>
      </c>
      <c r="F80" s="5" t="s">
        <v>16</v>
      </c>
      <c r="H80" s="4" t="s">
        <v>392</v>
      </c>
    </row>
    <row r="81" spans="1:8" ht="45" hidden="1" x14ac:dyDescent="0.25">
      <c r="A81" s="2">
        <v>41290</v>
      </c>
      <c r="B81" s="3" t="s">
        <v>142</v>
      </c>
      <c r="C81" s="4" t="s">
        <v>143</v>
      </c>
      <c r="D81" s="4"/>
      <c r="E81" s="8">
        <v>77.150000000000006</v>
      </c>
      <c r="F81" s="5" t="s">
        <v>37</v>
      </c>
      <c r="H81" s="4" t="s">
        <v>392</v>
      </c>
    </row>
    <row r="82" spans="1:8" ht="45" hidden="1" x14ac:dyDescent="0.25">
      <c r="A82" s="2">
        <v>41290</v>
      </c>
      <c r="B82" s="3" t="s">
        <v>144</v>
      </c>
      <c r="C82" s="4" t="s">
        <v>145</v>
      </c>
      <c r="D82" s="4"/>
      <c r="E82" s="10">
        <v>1240.6099999999999</v>
      </c>
      <c r="F82" s="5" t="s">
        <v>16</v>
      </c>
      <c r="H82" s="4" t="s">
        <v>392</v>
      </c>
    </row>
    <row r="83" spans="1:8" ht="45" hidden="1" x14ac:dyDescent="0.25">
      <c r="A83" s="2">
        <v>41290</v>
      </c>
      <c r="B83" s="3" t="s">
        <v>142</v>
      </c>
      <c r="C83" s="4" t="s">
        <v>146</v>
      </c>
      <c r="D83" s="4"/>
      <c r="E83" s="8">
        <v>390.7</v>
      </c>
      <c r="F83" s="5" t="s">
        <v>37</v>
      </c>
      <c r="H83" s="4" t="s">
        <v>392</v>
      </c>
    </row>
    <row r="84" spans="1:8" ht="45" hidden="1" x14ac:dyDescent="0.25">
      <c r="A84" s="2">
        <v>41290</v>
      </c>
      <c r="B84" s="3" t="s">
        <v>150</v>
      </c>
      <c r="C84" s="4" t="s">
        <v>151</v>
      </c>
      <c r="D84" s="4"/>
      <c r="E84" s="8">
        <v>622.15</v>
      </c>
      <c r="F84" s="5" t="s">
        <v>61</v>
      </c>
      <c r="H84" s="4" t="s">
        <v>392</v>
      </c>
    </row>
    <row r="85" spans="1:8" ht="30" hidden="1" x14ac:dyDescent="0.25">
      <c r="A85" s="2">
        <v>41291</v>
      </c>
      <c r="B85" s="3" t="s">
        <v>152</v>
      </c>
      <c r="C85" s="4" t="s">
        <v>153</v>
      </c>
      <c r="D85" s="4"/>
      <c r="E85" s="8">
        <v>289.97000000000003</v>
      </c>
      <c r="F85" s="5" t="s">
        <v>37</v>
      </c>
      <c r="H85" s="4" t="s">
        <v>392</v>
      </c>
    </row>
    <row r="86" spans="1:8" ht="30" hidden="1" x14ac:dyDescent="0.25">
      <c r="A86" s="2">
        <v>41295</v>
      </c>
      <c r="B86" s="3" t="s">
        <v>160</v>
      </c>
      <c r="C86" s="4" t="s">
        <v>161</v>
      </c>
      <c r="D86" s="4"/>
      <c r="E86" s="10">
        <v>3548.46</v>
      </c>
      <c r="F86" s="5" t="s">
        <v>16</v>
      </c>
      <c r="H86" s="4" t="s">
        <v>392</v>
      </c>
    </row>
    <row r="87" spans="1:8" ht="45" hidden="1" x14ac:dyDescent="0.25">
      <c r="A87" s="2">
        <v>41295</v>
      </c>
      <c r="B87" s="3" t="s">
        <v>162</v>
      </c>
      <c r="C87" s="4" t="s">
        <v>163</v>
      </c>
      <c r="D87" s="4"/>
      <c r="E87" s="8">
        <v>407.32</v>
      </c>
      <c r="F87" s="5" t="s">
        <v>13</v>
      </c>
      <c r="H87" s="4" t="s">
        <v>392</v>
      </c>
    </row>
    <row r="88" spans="1:8" ht="45" hidden="1" x14ac:dyDescent="0.25">
      <c r="A88" s="2">
        <v>41295</v>
      </c>
      <c r="B88" s="3" t="s">
        <v>166</v>
      </c>
      <c r="C88" s="4" t="s">
        <v>167</v>
      </c>
      <c r="D88" s="4"/>
      <c r="E88" s="8">
        <v>208.9</v>
      </c>
      <c r="F88" s="5" t="s">
        <v>37</v>
      </c>
      <c r="H88" s="4" t="s">
        <v>392</v>
      </c>
    </row>
    <row r="89" spans="1:8" ht="30" hidden="1" x14ac:dyDescent="0.25">
      <c r="A89" s="2">
        <v>41295</v>
      </c>
      <c r="B89" s="3" t="s">
        <v>170</v>
      </c>
      <c r="C89" s="4" t="s">
        <v>171</v>
      </c>
      <c r="D89" s="4"/>
      <c r="E89" s="8">
        <v>320.43</v>
      </c>
      <c r="F89" s="5" t="s">
        <v>37</v>
      </c>
      <c r="H89" s="4" t="s">
        <v>392</v>
      </c>
    </row>
    <row r="90" spans="1:8" ht="45" hidden="1" x14ac:dyDescent="0.25">
      <c r="A90" s="2">
        <v>41296</v>
      </c>
      <c r="B90" s="3" t="s">
        <v>172</v>
      </c>
      <c r="C90" s="4" t="s">
        <v>173</v>
      </c>
      <c r="D90" s="4"/>
      <c r="E90" s="8">
        <v>341.17</v>
      </c>
      <c r="F90" s="5" t="s">
        <v>37</v>
      </c>
      <c r="H90" s="4" t="s">
        <v>392</v>
      </c>
    </row>
    <row r="91" spans="1:8" ht="30" hidden="1" x14ac:dyDescent="0.25">
      <c r="A91" s="2">
        <v>41296</v>
      </c>
      <c r="B91" s="3" t="s">
        <v>175</v>
      </c>
      <c r="C91" s="4" t="s">
        <v>176</v>
      </c>
      <c r="D91" s="4"/>
      <c r="E91" s="8">
        <v>314.58999999999997</v>
      </c>
      <c r="F91" s="5" t="s">
        <v>37</v>
      </c>
      <c r="H91" s="4" t="s">
        <v>392</v>
      </c>
    </row>
    <row r="92" spans="1:8" ht="30" hidden="1" x14ac:dyDescent="0.25">
      <c r="A92" s="2">
        <v>41297</v>
      </c>
      <c r="B92" s="3" t="s">
        <v>180</v>
      </c>
      <c r="C92" s="4" t="s">
        <v>181</v>
      </c>
      <c r="D92" s="4"/>
      <c r="E92" s="10">
        <v>3610.56</v>
      </c>
      <c r="F92" s="5" t="s">
        <v>16</v>
      </c>
      <c r="H92" s="4" t="s">
        <v>392</v>
      </c>
    </row>
    <row r="93" spans="1:8" ht="30" hidden="1" x14ac:dyDescent="0.25">
      <c r="A93" s="2">
        <v>41298</v>
      </c>
      <c r="B93" s="3" t="s">
        <v>190</v>
      </c>
      <c r="C93" s="4" t="s">
        <v>191</v>
      </c>
      <c r="D93" s="4"/>
      <c r="E93" s="8">
        <v>217.38</v>
      </c>
      <c r="F93" s="5" t="s">
        <v>37</v>
      </c>
      <c r="H93" s="4" t="s">
        <v>392</v>
      </c>
    </row>
    <row r="94" spans="1:8" ht="30" hidden="1" x14ac:dyDescent="0.25">
      <c r="A94" s="2">
        <v>41299</v>
      </c>
      <c r="B94" s="3" t="s">
        <v>195</v>
      </c>
      <c r="C94" s="4" t="s">
        <v>196</v>
      </c>
      <c r="D94" s="4"/>
      <c r="E94" s="8">
        <v>351.99</v>
      </c>
      <c r="F94" s="5" t="s">
        <v>37</v>
      </c>
      <c r="H94" s="4" t="s">
        <v>392</v>
      </c>
    </row>
    <row r="95" spans="1:8" ht="45" hidden="1" x14ac:dyDescent="0.25">
      <c r="A95" s="2">
        <v>41299</v>
      </c>
      <c r="B95" s="3" t="s">
        <v>199</v>
      </c>
      <c r="C95" s="4" t="s">
        <v>200</v>
      </c>
      <c r="D95" s="4"/>
      <c r="E95" s="10">
        <v>2806.66</v>
      </c>
      <c r="F95" s="5" t="s">
        <v>16</v>
      </c>
      <c r="H95" s="4" t="s">
        <v>392</v>
      </c>
    </row>
    <row r="96" spans="1:8" ht="45" hidden="1" x14ac:dyDescent="0.25">
      <c r="A96" s="2">
        <v>41302</v>
      </c>
      <c r="B96" s="3" t="s">
        <v>202</v>
      </c>
      <c r="C96" s="4" t="s">
        <v>203</v>
      </c>
      <c r="D96" s="4"/>
      <c r="E96" s="10">
        <v>1274.27</v>
      </c>
      <c r="F96" s="5" t="s">
        <v>16</v>
      </c>
      <c r="H96" s="4" t="s">
        <v>392</v>
      </c>
    </row>
    <row r="97" spans="1:8" ht="45" hidden="1" x14ac:dyDescent="0.25">
      <c r="A97" s="2">
        <v>41302</v>
      </c>
      <c r="B97" s="3" t="s">
        <v>216</v>
      </c>
      <c r="C97" s="4" t="s">
        <v>217</v>
      </c>
      <c r="D97" s="4"/>
      <c r="E97" s="8">
        <v>651.84</v>
      </c>
      <c r="F97" s="5" t="s">
        <v>16</v>
      </c>
      <c r="H97" s="4" t="s">
        <v>392</v>
      </c>
    </row>
    <row r="98" spans="1:8" ht="45" hidden="1" x14ac:dyDescent="0.25">
      <c r="A98" s="2">
        <v>41303</v>
      </c>
      <c r="B98" s="3" t="s">
        <v>218</v>
      </c>
      <c r="C98" s="4" t="s">
        <v>219</v>
      </c>
      <c r="D98" s="4"/>
      <c r="E98" s="8">
        <v>973.77</v>
      </c>
      <c r="F98" s="5" t="s">
        <v>16</v>
      </c>
      <c r="H98" s="4" t="s">
        <v>392</v>
      </c>
    </row>
    <row r="99" spans="1:8" ht="45" hidden="1" x14ac:dyDescent="0.25">
      <c r="A99" s="2">
        <v>41304</v>
      </c>
      <c r="B99" s="3" t="s">
        <v>225</v>
      </c>
      <c r="C99" s="4" t="s">
        <v>226</v>
      </c>
      <c r="D99" s="4"/>
      <c r="E99" s="10">
        <v>1424.85</v>
      </c>
      <c r="F99" s="5" t="s">
        <v>16</v>
      </c>
      <c r="H99" s="4" t="s">
        <v>392</v>
      </c>
    </row>
    <row r="100" spans="1:8" ht="45" hidden="1" x14ac:dyDescent="0.25">
      <c r="A100" s="2">
        <v>41304</v>
      </c>
      <c r="B100" s="3" t="s">
        <v>227</v>
      </c>
      <c r="C100" s="4" t="s">
        <v>228</v>
      </c>
      <c r="D100" s="4"/>
      <c r="E100" s="8">
        <v>220.82</v>
      </c>
      <c r="F100" s="5" t="s">
        <v>61</v>
      </c>
      <c r="H100" s="4" t="s">
        <v>392</v>
      </c>
    </row>
    <row r="101" spans="1:8" ht="45" hidden="1" x14ac:dyDescent="0.25">
      <c r="A101" s="2">
        <v>41304</v>
      </c>
      <c r="B101" s="3" t="s">
        <v>227</v>
      </c>
      <c r="C101" s="4" t="s">
        <v>229</v>
      </c>
      <c r="D101" s="4"/>
      <c r="E101" s="8">
        <v>236.5</v>
      </c>
      <c r="F101" s="5" t="s">
        <v>61</v>
      </c>
      <c r="H101" s="4" t="s">
        <v>392</v>
      </c>
    </row>
    <row r="102" spans="1:8" ht="45" hidden="1" x14ac:dyDescent="0.25">
      <c r="A102" s="2">
        <v>41304</v>
      </c>
      <c r="B102" s="3" t="s">
        <v>231</v>
      </c>
      <c r="C102" s="4" t="s">
        <v>232</v>
      </c>
      <c r="D102" s="4"/>
      <c r="E102" s="8">
        <v>256.8</v>
      </c>
      <c r="F102" s="5" t="s">
        <v>16</v>
      </c>
      <c r="H102" s="4" t="s">
        <v>392</v>
      </c>
    </row>
    <row r="103" spans="1:8" ht="45" hidden="1" x14ac:dyDescent="0.25">
      <c r="A103" s="2">
        <v>41304</v>
      </c>
      <c r="B103" s="3" t="s">
        <v>231</v>
      </c>
      <c r="C103" s="4" t="s">
        <v>233</v>
      </c>
      <c r="D103" s="4"/>
      <c r="E103" s="10">
        <v>1762.84</v>
      </c>
      <c r="F103" s="5" t="s">
        <v>16</v>
      </c>
      <c r="H103" s="4" t="s">
        <v>392</v>
      </c>
    </row>
    <row r="104" spans="1:8" ht="45" hidden="1" x14ac:dyDescent="0.25">
      <c r="A104" s="2">
        <v>41306</v>
      </c>
      <c r="B104" s="3" t="s">
        <v>239</v>
      </c>
      <c r="C104" s="4" t="s">
        <v>240</v>
      </c>
      <c r="D104" s="4"/>
      <c r="E104" s="8">
        <v>292.08</v>
      </c>
      <c r="F104" s="5" t="s">
        <v>16</v>
      </c>
      <c r="H104" s="4" t="s">
        <v>392</v>
      </c>
    </row>
    <row r="105" spans="1:8" ht="30" hidden="1" x14ac:dyDescent="0.25">
      <c r="A105" s="2">
        <v>41309</v>
      </c>
      <c r="B105" s="3" t="s">
        <v>244</v>
      </c>
      <c r="C105" s="4" t="s">
        <v>245</v>
      </c>
      <c r="D105" s="4"/>
      <c r="E105" s="8">
        <v>590.80999999999995</v>
      </c>
      <c r="F105" s="5" t="s">
        <v>16</v>
      </c>
      <c r="H105" s="4" t="s">
        <v>392</v>
      </c>
    </row>
    <row r="106" spans="1:8" ht="45" hidden="1" x14ac:dyDescent="0.25">
      <c r="A106" s="2">
        <v>41309</v>
      </c>
      <c r="B106" s="3" t="s">
        <v>253</v>
      </c>
      <c r="C106" s="4" t="s">
        <v>254</v>
      </c>
      <c r="D106" s="4"/>
      <c r="E106" s="10">
        <v>4208.24</v>
      </c>
      <c r="F106" s="5" t="s">
        <v>16</v>
      </c>
      <c r="H106" s="4" t="s">
        <v>392</v>
      </c>
    </row>
    <row r="107" spans="1:8" ht="30" hidden="1" x14ac:dyDescent="0.25">
      <c r="A107" s="2">
        <v>41310</v>
      </c>
      <c r="B107" s="3" t="s">
        <v>263</v>
      </c>
      <c r="C107" s="4" t="s">
        <v>264</v>
      </c>
      <c r="D107" s="4"/>
      <c r="E107" s="8">
        <v>725.24</v>
      </c>
      <c r="F107" s="5" t="s">
        <v>37</v>
      </c>
      <c r="H107" s="4" t="s">
        <v>392</v>
      </c>
    </row>
    <row r="108" spans="1:8" ht="45" hidden="1" x14ac:dyDescent="0.25">
      <c r="A108" s="2">
        <v>41313</v>
      </c>
      <c r="B108" s="3" t="s">
        <v>273</v>
      </c>
      <c r="C108" s="4" t="s">
        <v>274</v>
      </c>
      <c r="D108" s="4"/>
      <c r="E108" s="10">
        <v>2914.87</v>
      </c>
      <c r="F108" s="5" t="s">
        <v>16</v>
      </c>
      <c r="H108" s="4" t="s">
        <v>392</v>
      </c>
    </row>
    <row r="109" spans="1:8" ht="45" hidden="1" x14ac:dyDescent="0.25">
      <c r="A109" s="2">
        <v>41316</v>
      </c>
      <c r="B109" s="3" t="s">
        <v>277</v>
      </c>
      <c r="C109" s="4" t="s">
        <v>278</v>
      </c>
      <c r="D109" s="4"/>
      <c r="E109" s="10">
        <v>2586.0500000000002</v>
      </c>
      <c r="F109" s="5" t="s">
        <v>16</v>
      </c>
      <c r="H109" s="4" t="s">
        <v>392</v>
      </c>
    </row>
    <row r="110" spans="1:8" ht="45" hidden="1" x14ac:dyDescent="0.25">
      <c r="A110" s="2">
        <v>41316</v>
      </c>
      <c r="B110" s="3" t="s">
        <v>283</v>
      </c>
      <c r="C110" s="4" t="s">
        <v>284</v>
      </c>
      <c r="D110" s="4"/>
      <c r="E110" s="8">
        <v>400.2</v>
      </c>
      <c r="F110" s="5" t="s">
        <v>37</v>
      </c>
      <c r="H110" s="4" t="s">
        <v>392</v>
      </c>
    </row>
    <row r="111" spans="1:8" ht="45" hidden="1" x14ac:dyDescent="0.25">
      <c r="A111" s="2">
        <v>41316</v>
      </c>
      <c r="B111" s="3" t="s">
        <v>287</v>
      </c>
      <c r="C111" s="4" t="s">
        <v>153</v>
      </c>
      <c r="D111" s="4"/>
      <c r="E111" s="8">
        <v>286.39</v>
      </c>
      <c r="F111" s="5" t="s">
        <v>37</v>
      </c>
      <c r="H111" s="4" t="s">
        <v>392</v>
      </c>
    </row>
    <row r="112" spans="1:8" ht="30" hidden="1" x14ac:dyDescent="0.25">
      <c r="A112" s="2">
        <v>41316</v>
      </c>
      <c r="B112" s="3" t="s">
        <v>290</v>
      </c>
      <c r="C112" s="4" t="s">
        <v>291</v>
      </c>
      <c r="D112" s="4"/>
      <c r="E112" s="8">
        <v>250.08</v>
      </c>
      <c r="F112" s="5" t="s">
        <v>16</v>
      </c>
      <c r="H112" s="4" t="s">
        <v>392</v>
      </c>
    </row>
    <row r="113" spans="1:8" ht="45" hidden="1" x14ac:dyDescent="0.25">
      <c r="A113" s="2">
        <v>41316</v>
      </c>
      <c r="B113" s="3" t="s">
        <v>294</v>
      </c>
      <c r="C113" s="4" t="s">
        <v>295</v>
      </c>
      <c r="D113" s="4"/>
      <c r="E113" s="8">
        <v>210.41</v>
      </c>
      <c r="F113" s="5" t="s">
        <v>37</v>
      </c>
      <c r="H113" s="4" t="s">
        <v>392</v>
      </c>
    </row>
    <row r="114" spans="1:8" ht="45" hidden="1" x14ac:dyDescent="0.25">
      <c r="A114" s="2">
        <v>41317</v>
      </c>
      <c r="B114" s="3" t="s">
        <v>302</v>
      </c>
      <c r="C114" s="4" t="s">
        <v>303</v>
      </c>
      <c r="D114" s="4"/>
      <c r="E114" s="10">
        <v>1886.34</v>
      </c>
      <c r="F114" s="5" t="s">
        <v>16</v>
      </c>
      <c r="H114" s="4" t="s">
        <v>392</v>
      </c>
    </row>
    <row r="115" spans="1:8" ht="30" hidden="1" x14ac:dyDescent="0.25">
      <c r="A115" s="2">
        <v>41318</v>
      </c>
      <c r="B115" s="3" t="s">
        <v>306</v>
      </c>
      <c r="C115" s="4" t="s">
        <v>307</v>
      </c>
      <c r="D115" s="4"/>
      <c r="E115" s="8">
        <v>204.96</v>
      </c>
      <c r="F115" s="5" t="s">
        <v>37</v>
      </c>
      <c r="H115" s="4" t="s">
        <v>392</v>
      </c>
    </row>
    <row r="116" spans="1:8" ht="30" hidden="1" x14ac:dyDescent="0.25">
      <c r="A116" s="2">
        <v>41318</v>
      </c>
      <c r="B116" s="3" t="s">
        <v>306</v>
      </c>
      <c r="C116" s="4" t="s">
        <v>308</v>
      </c>
      <c r="D116" s="4"/>
      <c r="E116" s="8">
        <v>225.89</v>
      </c>
      <c r="F116" s="5" t="s">
        <v>37</v>
      </c>
      <c r="H116" s="4" t="s">
        <v>392</v>
      </c>
    </row>
    <row r="117" spans="1:8" ht="30" hidden="1" x14ac:dyDescent="0.25">
      <c r="A117" s="2">
        <v>41318</v>
      </c>
      <c r="B117" s="3" t="s">
        <v>306</v>
      </c>
      <c r="C117" s="4" t="s">
        <v>295</v>
      </c>
      <c r="D117" s="4"/>
      <c r="E117" s="8">
        <v>210.19</v>
      </c>
      <c r="F117" s="5" t="s">
        <v>37</v>
      </c>
      <c r="H117" s="4" t="s">
        <v>392</v>
      </c>
    </row>
    <row r="118" spans="1:8" ht="45" hidden="1" x14ac:dyDescent="0.25">
      <c r="A118" s="2">
        <v>41318</v>
      </c>
      <c r="B118" s="3" t="s">
        <v>311</v>
      </c>
      <c r="C118" s="4" t="s">
        <v>312</v>
      </c>
      <c r="D118" s="4"/>
      <c r="E118" s="8">
        <v>300.36</v>
      </c>
      <c r="F118" s="5" t="s">
        <v>16</v>
      </c>
      <c r="H118" s="4" t="s">
        <v>392</v>
      </c>
    </row>
    <row r="119" spans="1:8" ht="45" hidden="1" x14ac:dyDescent="0.25">
      <c r="A119" s="2">
        <v>41319</v>
      </c>
      <c r="B119" s="3" t="s">
        <v>313</v>
      </c>
      <c r="C119" s="4" t="s">
        <v>314</v>
      </c>
      <c r="D119" s="4"/>
      <c r="E119" s="8">
        <v>862.16</v>
      </c>
      <c r="F119" s="5" t="s">
        <v>16</v>
      </c>
      <c r="H119" s="4" t="s">
        <v>392</v>
      </c>
    </row>
    <row r="120" spans="1:8" ht="45" hidden="1" x14ac:dyDescent="0.25">
      <c r="A120" s="2">
        <v>41323</v>
      </c>
      <c r="B120" s="3" t="s">
        <v>318</v>
      </c>
      <c r="C120" s="4" t="s">
        <v>319</v>
      </c>
      <c r="D120" s="4"/>
      <c r="E120" s="10">
        <v>1956.31</v>
      </c>
      <c r="F120" s="5" t="s">
        <v>16</v>
      </c>
      <c r="H120" s="4" t="s">
        <v>392</v>
      </c>
    </row>
    <row r="121" spans="1:8" ht="45" hidden="1" x14ac:dyDescent="0.25">
      <c r="A121" s="2">
        <v>41323</v>
      </c>
      <c r="B121" s="3" t="s">
        <v>323</v>
      </c>
      <c r="C121" s="4" t="s">
        <v>324</v>
      </c>
      <c r="D121" s="4"/>
      <c r="E121" s="8">
        <v>637.66</v>
      </c>
      <c r="F121" s="5" t="s">
        <v>13</v>
      </c>
      <c r="H121" s="4" t="s">
        <v>392</v>
      </c>
    </row>
    <row r="122" spans="1:8" ht="45" hidden="1" x14ac:dyDescent="0.25">
      <c r="A122" s="2">
        <v>41323</v>
      </c>
      <c r="B122" s="3" t="s">
        <v>323</v>
      </c>
      <c r="C122" s="4" t="s">
        <v>325</v>
      </c>
      <c r="D122" s="4"/>
      <c r="E122" s="8">
        <v>200.27</v>
      </c>
      <c r="F122" s="5" t="s">
        <v>13</v>
      </c>
      <c r="H122" s="4" t="s">
        <v>392</v>
      </c>
    </row>
    <row r="123" spans="1:8" ht="45" hidden="1" x14ac:dyDescent="0.25">
      <c r="A123" s="2">
        <v>41323</v>
      </c>
      <c r="B123" s="3" t="s">
        <v>326</v>
      </c>
      <c r="C123" s="4" t="s">
        <v>327</v>
      </c>
      <c r="D123" s="4"/>
      <c r="E123" s="10">
        <v>1736.08</v>
      </c>
      <c r="F123" s="5" t="s">
        <v>16</v>
      </c>
      <c r="H123" s="4" t="s">
        <v>392</v>
      </c>
    </row>
    <row r="124" spans="1:8" ht="45" hidden="1" x14ac:dyDescent="0.25">
      <c r="A124" s="2">
        <v>41323</v>
      </c>
      <c r="B124" s="3" t="s">
        <v>334</v>
      </c>
      <c r="C124" s="4" t="s">
        <v>335</v>
      </c>
      <c r="D124" s="4"/>
      <c r="E124" s="10">
        <v>1266.1199999999999</v>
      </c>
      <c r="F124" s="5" t="s">
        <v>16</v>
      </c>
      <c r="H124" s="4" t="s">
        <v>392</v>
      </c>
    </row>
    <row r="125" spans="1:8" ht="45" hidden="1" x14ac:dyDescent="0.25">
      <c r="A125" s="2">
        <v>41324</v>
      </c>
      <c r="B125" s="3" t="s">
        <v>339</v>
      </c>
      <c r="C125" s="4" t="s">
        <v>340</v>
      </c>
      <c r="D125" s="4"/>
      <c r="E125" s="10">
        <v>1487.86</v>
      </c>
      <c r="F125" s="5" t="s">
        <v>16</v>
      </c>
      <c r="H125" s="4" t="s">
        <v>392</v>
      </c>
    </row>
    <row r="126" spans="1:8" ht="45" hidden="1" x14ac:dyDescent="0.25">
      <c r="A126" s="2">
        <v>41324</v>
      </c>
      <c r="B126" s="3" t="s">
        <v>339</v>
      </c>
      <c r="C126" s="4" t="s">
        <v>341</v>
      </c>
      <c r="D126" s="4"/>
      <c r="E126" s="8">
        <v>971.94</v>
      </c>
      <c r="F126" s="5" t="s">
        <v>16</v>
      </c>
      <c r="H126" s="4" t="s">
        <v>392</v>
      </c>
    </row>
    <row r="127" spans="1:8" ht="30" hidden="1" x14ac:dyDescent="0.25">
      <c r="A127" s="2">
        <v>41327</v>
      </c>
      <c r="B127" s="3" t="s">
        <v>349</v>
      </c>
      <c r="C127" s="4" t="s">
        <v>350</v>
      </c>
      <c r="D127" s="4"/>
      <c r="E127" s="10">
        <v>1106.17</v>
      </c>
      <c r="F127" s="5" t="s">
        <v>16</v>
      </c>
      <c r="H127" s="4" t="s">
        <v>392</v>
      </c>
    </row>
    <row r="128" spans="1:8" ht="45" hidden="1" x14ac:dyDescent="0.25">
      <c r="A128" s="2">
        <v>41327</v>
      </c>
      <c r="B128" s="3" t="s">
        <v>352</v>
      </c>
      <c r="C128" s="4" t="s">
        <v>153</v>
      </c>
      <c r="D128" s="4"/>
      <c r="E128" s="8">
        <v>290.5</v>
      </c>
      <c r="F128" s="5" t="s">
        <v>37</v>
      </c>
      <c r="H128" s="4" t="s">
        <v>392</v>
      </c>
    </row>
    <row r="129" spans="1:10" ht="30" hidden="1" x14ac:dyDescent="0.25">
      <c r="A129" s="2">
        <v>41330</v>
      </c>
      <c r="B129" s="3" t="s">
        <v>353</v>
      </c>
      <c r="C129" s="4" t="s">
        <v>354</v>
      </c>
      <c r="D129" s="4"/>
      <c r="E129" s="8">
        <v>845.08</v>
      </c>
      <c r="F129" s="5" t="s">
        <v>16</v>
      </c>
      <c r="H129" s="4" t="s">
        <v>392</v>
      </c>
    </row>
    <row r="130" spans="1:10" ht="30" hidden="1" x14ac:dyDescent="0.25">
      <c r="A130" s="2">
        <v>41330</v>
      </c>
      <c r="B130" s="3" t="s">
        <v>357</v>
      </c>
      <c r="C130" s="4" t="s">
        <v>358</v>
      </c>
      <c r="D130" s="4"/>
      <c r="E130" s="8">
        <v>349.92</v>
      </c>
      <c r="F130" s="5" t="s">
        <v>37</v>
      </c>
      <c r="H130" s="4" t="s">
        <v>392</v>
      </c>
    </row>
    <row r="131" spans="1:10" ht="30" hidden="1" x14ac:dyDescent="0.25">
      <c r="A131" s="2">
        <v>41330</v>
      </c>
      <c r="B131" s="3" t="s">
        <v>360</v>
      </c>
      <c r="C131" s="4" t="s">
        <v>361</v>
      </c>
      <c r="D131" s="4"/>
      <c r="E131" s="8">
        <v>577.84</v>
      </c>
      <c r="F131" s="5" t="s">
        <v>16</v>
      </c>
      <c r="H131" s="4" t="s">
        <v>392</v>
      </c>
    </row>
    <row r="132" spans="1:10" ht="30" hidden="1" x14ac:dyDescent="0.25">
      <c r="A132" s="2">
        <v>41332</v>
      </c>
      <c r="B132" s="3" t="s">
        <v>365</v>
      </c>
      <c r="C132" s="4" t="s">
        <v>366</v>
      </c>
      <c r="D132" s="4"/>
      <c r="E132" s="10">
        <v>1469.55</v>
      </c>
      <c r="F132" s="5" t="s">
        <v>16</v>
      </c>
      <c r="H132" s="4" t="s">
        <v>392</v>
      </c>
    </row>
    <row r="133" spans="1:10" ht="30" hidden="1" x14ac:dyDescent="0.25">
      <c r="A133" s="2">
        <v>41332</v>
      </c>
      <c r="B133" s="3" t="s">
        <v>367</v>
      </c>
      <c r="C133" s="4" t="s">
        <v>368</v>
      </c>
      <c r="D133" s="4"/>
      <c r="E133" s="8">
        <v>508.88</v>
      </c>
      <c r="F133" s="5" t="s">
        <v>37</v>
      </c>
      <c r="H133" s="4" t="s">
        <v>392</v>
      </c>
    </row>
    <row r="134" spans="1:10" ht="45" hidden="1" x14ac:dyDescent="0.25">
      <c r="A134" s="2">
        <v>41333</v>
      </c>
      <c r="B134" s="3" t="s">
        <v>375</v>
      </c>
      <c r="C134" s="4" t="s">
        <v>376</v>
      </c>
      <c r="D134" s="4"/>
      <c r="E134" s="8">
        <v>697.43</v>
      </c>
      <c r="F134" s="5" t="s">
        <v>37</v>
      </c>
      <c r="H134" s="4" t="s">
        <v>392</v>
      </c>
      <c r="J134">
        <f>SUM(E54:E134)</f>
        <v>81657.77</v>
      </c>
    </row>
    <row r="135" spans="1:10" ht="45" x14ac:dyDescent="0.25">
      <c r="A135" s="2">
        <v>41277</v>
      </c>
      <c r="B135" s="3" t="s">
        <v>47</v>
      </c>
      <c r="C135" s="4" t="s">
        <v>48</v>
      </c>
      <c r="D135" s="4"/>
      <c r="E135" s="10">
        <v>4375.6400000000003</v>
      </c>
      <c r="F135" s="5" t="s">
        <v>49</v>
      </c>
      <c r="H135" s="4" t="s">
        <v>395</v>
      </c>
      <c r="I135" s="12" t="s">
        <v>428</v>
      </c>
    </row>
    <row r="136" spans="1:10" ht="45" x14ac:dyDescent="0.25">
      <c r="A136" s="2">
        <v>41277</v>
      </c>
      <c r="B136" s="3" t="s">
        <v>66</v>
      </c>
      <c r="C136" s="4" t="s">
        <v>36</v>
      </c>
      <c r="D136" s="4"/>
      <c r="E136" s="8">
        <v>518.91</v>
      </c>
      <c r="F136" s="5" t="s">
        <v>49</v>
      </c>
      <c r="H136" s="4" t="s">
        <v>395</v>
      </c>
    </row>
    <row r="137" spans="1:10" ht="60" x14ac:dyDescent="0.25">
      <c r="A137" s="2">
        <v>41277</v>
      </c>
      <c r="B137" s="3" t="s">
        <v>72</v>
      </c>
      <c r="C137" s="4" t="s">
        <v>56</v>
      </c>
      <c r="D137" s="4"/>
      <c r="E137" s="8">
        <v>636.64</v>
      </c>
      <c r="F137" s="5" t="s">
        <v>49</v>
      </c>
      <c r="H137" s="4" t="s">
        <v>395</v>
      </c>
    </row>
    <row r="138" spans="1:10" ht="45" x14ac:dyDescent="0.25">
      <c r="A138" s="2">
        <v>41277</v>
      </c>
      <c r="B138" s="3" t="s">
        <v>76</v>
      </c>
      <c r="C138" s="4" t="s">
        <v>77</v>
      </c>
      <c r="D138" s="4"/>
      <c r="E138" s="10">
        <v>10646.64</v>
      </c>
      <c r="F138" s="5" t="s">
        <v>49</v>
      </c>
      <c r="H138" s="4" t="s">
        <v>395</v>
      </c>
      <c r="I138" s="12" t="s">
        <v>428</v>
      </c>
    </row>
    <row r="139" spans="1:10" ht="45" x14ac:dyDescent="0.25">
      <c r="A139" s="2">
        <v>41305</v>
      </c>
      <c r="B139" s="3" t="s">
        <v>235</v>
      </c>
      <c r="C139" s="4" t="s">
        <v>236</v>
      </c>
      <c r="D139" s="4"/>
      <c r="E139" s="8">
        <v>471.98</v>
      </c>
      <c r="F139" s="5" t="s">
        <v>49</v>
      </c>
      <c r="H139" s="4" t="s">
        <v>395</v>
      </c>
    </row>
    <row r="140" spans="1:10" ht="45" x14ac:dyDescent="0.25">
      <c r="A140" s="2">
        <v>41306</v>
      </c>
      <c r="B140" s="3" t="s">
        <v>241</v>
      </c>
      <c r="C140" s="4" t="s">
        <v>165</v>
      </c>
      <c r="D140" s="4"/>
      <c r="E140" s="10">
        <v>2359.91</v>
      </c>
      <c r="F140" s="5" t="s">
        <v>49</v>
      </c>
      <c r="H140" s="4" t="s">
        <v>395</v>
      </c>
      <c r="I140" s="12" t="s">
        <v>428</v>
      </c>
    </row>
    <row r="141" spans="1:10" ht="45" x14ac:dyDescent="0.25">
      <c r="A141" s="2">
        <v>41309</v>
      </c>
      <c r="B141" s="3" t="s">
        <v>259</v>
      </c>
      <c r="C141" s="4" t="s">
        <v>260</v>
      </c>
      <c r="D141" s="4"/>
      <c r="E141" s="10">
        <v>4200.59</v>
      </c>
      <c r="F141" s="5" t="s">
        <v>49</v>
      </c>
      <c r="H141" s="4" t="s">
        <v>395</v>
      </c>
      <c r="I141" s="12" t="s">
        <v>428</v>
      </c>
      <c r="J141" s="11">
        <f>SUM(E135:E141)</f>
        <v>23210.31</v>
      </c>
    </row>
    <row r="142" spans="1:10" ht="30" hidden="1" x14ac:dyDescent="0.25">
      <c r="A142" s="2">
        <v>41270</v>
      </c>
      <c r="B142" s="3" t="s">
        <v>11</v>
      </c>
      <c r="C142" s="4" t="s">
        <v>12</v>
      </c>
      <c r="D142" s="4"/>
      <c r="E142" s="10">
        <v>9466.56</v>
      </c>
      <c r="F142" s="5" t="s">
        <v>13</v>
      </c>
      <c r="H142" s="4" t="s">
        <v>388</v>
      </c>
    </row>
    <row r="143" spans="1:10" ht="30" hidden="1" x14ac:dyDescent="0.25">
      <c r="A143" s="2">
        <v>41272</v>
      </c>
      <c r="B143" s="3" t="s">
        <v>28</v>
      </c>
      <c r="C143" s="4" t="s">
        <v>32</v>
      </c>
      <c r="D143" s="4"/>
      <c r="E143" s="10">
        <v>3120.95</v>
      </c>
      <c r="F143" s="5" t="s">
        <v>13</v>
      </c>
      <c r="H143" s="4" t="s">
        <v>388</v>
      </c>
    </row>
    <row r="144" spans="1:10" ht="45" hidden="1" x14ac:dyDescent="0.25">
      <c r="A144" s="2">
        <v>41277</v>
      </c>
      <c r="B144" s="3" t="s">
        <v>50</v>
      </c>
      <c r="C144" s="4" t="s">
        <v>51</v>
      </c>
      <c r="D144" s="4"/>
      <c r="E144" s="10">
        <v>6026.26</v>
      </c>
      <c r="F144" s="5" t="s">
        <v>13</v>
      </c>
      <c r="H144" s="4" t="s">
        <v>388</v>
      </c>
    </row>
    <row r="145" spans="1:8" ht="30" hidden="1" x14ac:dyDescent="0.25">
      <c r="A145" s="2">
        <v>41277</v>
      </c>
      <c r="B145" s="3" t="s">
        <v>67</v>
      </c>
      <c r="C145" s="4" t="s">
        <v>32</v>
      </c>
      <c r="D145" s="4"/>
      <c r="E145" s="10">
        <v>3120.63</v>
      </c>
      <c r="F145" s="5" t="s">
        <v>13</v>
      </c>
      <c r="H145" s="4" t="s">
        <v>388</v>
      </c>
    </row>
    <row r="146" spans="1:8" ht="45" hidden="1" x14ac:dyDescent="0.25">
      <c r="A146" s="2">
        <v>41277</v>
      </c>
      <c r="B146" s="3" t="s">
        <v>68</v>
      </c>
      <c r="C146" s="4" t="s">
        <v>69</v>
      </c>
      <c r="D146" s="4"/>
      <c r="E146" s="10">
        <v>8971.85</v>
      </c>
      <c r="F146" s="5" t="s">
        <v>13</v>
      </c>
      <c r="H146" s="4" t="s">
        <v>388</v>
      </c>
    </row>
    <row r="147" spans="1:8" ht="45" hidden="1" x14ac:dyDescent="0.25">
      <c r="A147" s="2">
        <v>41283</v>
      </c>
      <c r="B147" s="3" t="s">
        <v>101</v>
      </c>
      <c r="C147" s="4" t="s">
        <v>103</v>
      </c>
      <c r="D147" s="4"/>
      <c r="E147" s="10">
        <v>4097.75</v>
      </c>
      <c r="F147" s="5" t="s">
        <v>13</v>
      </c>
      <c r="H147" s="4" t="s">
        <v>388</v>
      </c>
    </row>
    <row r="148" spans="1:8" ht="30" hidden="1" x14ac:dyDescent="0.25">
      <c r="A148" s="2">
        <v>41285</v>
      </c>
      <c r="B148" s="3" t="s">
        <v>104</v>
      </c>
      <c r="C148" s="4" t="s">
        <v>105</v>
      </c>
      <c r="D148" s="4"/>
      <c r="E148" s="10">
        <v>3054.8</v>
      </c>
      <c r="F148" s="5" t="s">
        <v>13</v>
      </c>
      <c r="H148" s="4" t="s">
        <v>388</v>
      </c>
    </row>
    <row r="149" spans="1:8" ht="30" hidden="1" x14ac:dyDescent="0.25">
      <c r="A149" s="2">
        <v>41288</v>
      </c>
      <c r="B149" s="3" t="s">
        <v>110</v>
      </c>
      <c r="C149" s="4" t="s">
        <v>105</v>
      </c>
      <c r="D149" s="4"/>
      <c r="E149" s="10">
        <v>3059.64</v>
      </c>
      <c r="F149" s="5" t="s">
        <v>13</v>
      </c>
      <c r="H149" s="4" t="s">
        <v>388</v>
      </c>
    </row>
    <row r="150" spans="1:8" ht="45" hidden="1" x14ac:dyDescent="0.25">
      <c r="A150" s="2">
        <v>41288</v>
      </c>
      <c r="B150" s="3" t="s">
        <v>120</v>
      </c>
      <c r="C150" s="4" t="s">
        <v>121</v>
      </c>
      <c r="D150" s="4"/>
      <c r="E150" s="10">
        <v>9322.43</v>
      </c>
      <c r="F150" s="5" t="s">
        <v>13</v>
      </c>
      <c r="H150" s="4" t="s">
        <v>388</v>
      </c>
    </row>
    <row r="151" spans="1:8" ht="45" hidden="1" x14ac:dyDescent="0.25">
      <c r="A151" s="2">
        <v>41290</v>
      </c>
      <c r="B151" s="3" t="s">
        <v>139</v>
      </c>
      <c r="C151" s="4" t="s">
        <v>105</v>
      </c>
      <c r="D151" s="4"/>
      <c r="E151" s="10">
        <v>3056.76</v>
      </c>
      <c r="F151" s="5" t="s">
        <v>13</v>
      </c>
      <c r="H151" s="4" t="s">
        <v>388</v>
      </c>
    </row>
    <row r="152" spans="1:8" ht="30" hidden="1" x14ac:dyDescent="0.25">
      <c r="A152" s="2">
        <v>41295</v>
      </c>
      <c r="B152" s="3" t="s">
        <v>168</v>
      </c>
      <c r="C152" s="4" t="s">
        <v>169</v>
      </c>
      <c r="D152" s="4"/>
      <c r="E152" s="8">
        <v>899.36</v>
      </c>
      <c r="F152" s="5" t="s">
        <v>13</v>
      </c>
      <c r="H152" s="4" t="s">
        <v>388</v>
      </c>
    </row>
    <row r="153" spans="1:8" ht="30" hidden="1" x14ac:dyDescent="0.25">
      <c r="A153" s="2">
        <v>41296</v>
      </c>
      <c r="B153" s="3" t="s">
        <v>174</v>
      </c>
      <c r="C153" s="4" t="s">
        <v>169</v>
      </c>
      <c r="D153" s="4"/>
      <c r="E153" s="8">
        <v>898.66</v>
      </c>
      <c r="F153" s="5" t="s">
        <v>13</v>
      </c>
      <c r="H153" s="4" t="s">
        <v>388</v>
      </c>
    </row>
    <row r="154" spans="1:8" ht="30" hidden="1" x14ac:dyDescent="0.25">
      <c r="A154" s="2">
        <v>41297</v>
      </c>
      <c r="B154" s="3" t="s">
        <v>184</v>
      </c>
      <c r="C154" s="4" t="s">
        <v>169</v>
      </c>
      <c r="D154" s="4"/>
      <c r="E154" s="8">
        <v>893.79</v>
      </c>
      <c r="F154" s="5" t="s">
        <v>13</v>
      </c>
      <c r="H154" s="4" t="s">
        <v>388</v>
      </c>
    </row>
    <row r="155" spans="1:8" ht="45" hidden="1" x14ac:dyDescent="0.25">
      <c r="A155" s="2">
        <v>41298</v>
      </c>
      <c r="B155" s="3" t="s">
        <v>185</v>
      </c>
      <c r="C155" s="4" t="s">
        <v>186</v>
      </c>
      <c r="D155" s="4"/>
      <c r="E155" s="8">
        <v>847.93</v>
      </c>
      <c r="F155" s="5" t="s">
        <v>13</v>
      </c>
      <c r="H155" s="4" t="s">
        <v>388</v>
      </c>
    </row>
    <row r="156" spans="1:8" ht="30" hidden="1" x14ac:dyDescent="0.25">
      <c r="A156" s="2">
        <v>41298</v>
      </c>
      <c r="B156" s="3" t="s">
        <v>189</v>
      </c>
      <c r="C156" s="4" t="s">
        <v>169</v>
      </c>
      <c r="D156" s="4"/>
      <c r="E156" s="8">
        <v>900.65</v>
      </c>
      <c r="F156" s="5" t="s">
        <v>13</v>
      </c>
      <c r="H156" s="4" t="s">
        <v>388</v>
      </c>
    </row>
    <row r="157" spans="1:8" ht="45" hidden="1" x14ac:dyDescent="0.25">
      <c r="A157" s="2">
        <v>41299</v>
      </c>
      <c r="B157" s="3" t="s">
        <v>201</v>
      </c>
      <c r="C157" s="4" t="s">
        <v>183</v>
      </c>
      <c r="D157" s="4"/>
      <c r="E157" s="10">
        <v>1165.19</v>
      </c>
      <c r="F157" s="5" t="s">
        <v>13</v>
      </c>
      <c r="H157" s="4" t="s">
        <v>388</v>
      </c>
    </row>
    <row r="158" spans="1:8" ht="45" hidden="1" x14ac:dyDescent="0.25">
      <c r="A158" s="2">
        <v>41302</v>
      </c>
      <c r="B158" s="3" t="s">
        <v>204</v>
      </c>
      <c r="C158" s="4" t="s">
        <v>205</v>
      </c>
      <c r="D158" s="4"/>
      <c r="E158" s="8">
        <v>802.62</v>
      </c>
      <c r="F158" s="5" t="s">
        <v>13</v>
      </c>
      <c r="H158" s="4" t="s">
        <v>388</v>
      </c>
    </row>
    <row r="159" spans="1:8" ht="45" hidden="1" x14ac:dyDescent="0.25">
      <c r="A159" s="2">
        <v>41302</v>
      </c>
      <c r="B159" s="3" t="s">
        <v>213</v>
      </c>
      <c r="C159" s="4" t="s">
        <v>214</v>
      </c>
      <c r="D159" s="4"/>
      <c r="E159" s="10">
        <v>2125</v>
      </c>
      <c r="F159" s="5" t="s">
        <v>13</v>
      </c>
      <c r="H159" s="4" t="s">
        <v>388</v>
      </c>
    </row>
    <row r="160" spans="1:8" ht="45" hidden="1" x14ac:dyDescent="0.25">
      <c r="A160" s="2">
        <v>41303</v>
      </c>
      <c r="B160" s="3" t="s">
        <v>222</v>
      </c>
      <c r="C160" s="4" t="s">
        <v>205</v>
      </c>
      <c r="D160" s="4"/>
      <c r="E160" s="8">
        <v>803.51</v>
      </c>
      <c r="F160" s="5" t="s">
        <v>13</v>
      </c>
      <c r="H160" s="4" t="s">
        <v>388</v>
      </c>
    </row>
    <row r="161" spans="1:9" ht="30" hidden="1" x14ac:dyDescent="0.25">
      <c r="A161" s="2">
        <v>41309</v>
      </c>
      <c r="B161" s="3" t="s">
        <v>255</v>
      </c>
      <c r="C161" s="4" t="s">
        <v>256</v>
      </c>
      <c r="D161" s="4"/>
      <c r="E161" s="10">
        <v>1070.57</v>
      </c>
      <c r="F161" s="5" t="s">
        <v>13</v>
      </c>
      <c r="H161" s="4" t="s">
        <v>388</v>
      </c>
    </row>
    <row r="162" spans="1:9" ht="45" hidden="1" x14ac:dyDescent="0.25">
      <c r="A162" s="2">
        <v>41304</v>
      </c>
      <c r="B162" s="3" t="s">
        <v>223</v>
      </c>
      <c r="C162" s="4" t="s">
        <v>224</v>
      </c>
      <c r="D162" s="4"/>
      <c r="E162" s="10">
        <v>4020.51</v>
      </c>
      <c r="F162" s="5" t="s">
        <v>13</v>
      </c>
      <c r="H162" s="4" t="s">
        <v>417</v>
      </c>
      <c r="I162" s="12" t="s">
        <v>418</v>
      </c>
    </row>
    <row r="163" spans="1:9" ht="45" hidden="1" x14ac:dyDescent="0.25">
      <c r="A163" s="2">
        <v>41309</v>
      </c>
      <c r="B163" s="3" t="s">
        <v>257</v>
      </c>
      <c r="C163" s="4" t="s">
        <v>258</v>
      </c>
      <c r="D163" s="4"/>
      <c r="E163" s="10">
        <v>2205.39</v>
      </c>
      <c r="F163" s="5" t="s">
        <v>13</v>
      </c>
      <c r="H163" s="4" t="s">
        <v>388</v>
      </c>
    </row>
    <row r="164" spans="1:9" ht="45" hidden="1" x14ac:dyDescent="0.25">
      <c r="A164" s="2">
        <v>41311</v>
      </c>
      <c r="B164" s="3" t="s">
        <v>267</v>
      </c>
      <c r="C164" s="4" t="s">
        <v>268</v>
      </c>
      <c r="D164" s="4"/>
      <c r="E164" s="8">
        <v>956.18</v>
      </c>
      <c r="F164" s="5" t="s">
        <v>13</v>
      </c>
      <c r="H164" s="4" t="s">
        <v>388</v>
      </c>
    </row>
    <row r="165" spans="1:9" ht="45" hidden="1" x14ac:dyDescent="0.25">
      <c r="A165" s="2">
        <v>41312</v>
      </c>
      <c r="B165" s="3" t="s">
        <v>269</v>
      </c>
      <c r="C165" s="4" t="s">
        <v>270</v>
      </c>
      <c r="D165" s="4"/>
      <c r="E165" s="10">
        <v>1581.12</v>
      </c>
      <c r="F165" s="5" t="s">
        <v>13</v>
      </c>
      <c r="H165" s="4" t="s">
        <v>388</v>
      </c>
    </row>
    <row r="166" spans="1:9" ht="30" hidden="1" x14ac:dyDescent="0.25">
      <c r="A166" s="2">
        <v>41316</v>
      </c>
      <c r="B166" s="3" t="s">
        <v>279</v>
      </c>
      <c r="C166" s="4" t="s">
        <v>280</v>
      </c>
      <c r="D166" s="4"/>
      <c r="E166" s="10">
        <v>2080.65</v>
      </c>
      <c r="F166" s="5" t="s">
        <v>13</v>
      </c>
      <c r="H166" s="4" t="s">
        <v>388</v>
      </c>
    </row>
    <row r="167" spans="1:9" ht="45" hidden="1" x14ac:dyDescent="0.25">
      <c r="A167" s="2">
        <v>41316</v>
      </c>
      <c r="B167" s="3" t="s">
        <v>292</v>
      </c>
      <c r="C167" s="4" t="s">
        <v>293</v>
      </c>
      <c r="D167" s="4"/>
      <c r="E167" s="10">
        <v>2652.8</v>
      </c>
      <c r="F167" s="5" t="s">
        <v>13</v>
      </c>
      <c r="H167" s="4" t="s">
        <v>388</v>
      </c>
    </row>
    <row r="168" spans="1:9" ht="30" hidden="1" x14ac:dyDescent="0.25">
      <c r="A168" s="2">
        <v>41316</v>
      </c>
      <c r="B168" s="3" t="s">
        <v>296</v>
      </c>
      <c r="C168" s="4" t="s">
        <v>297</v>
      </c>
      <c r="D168" s="4"/>
      <c r="E168" s="10">
        <v>1752.74</v>
      </c>
      <c r="F168" s="5" t="s">
        <v>13</v>
      </c>
      <c r="H168" s="4" t="s">
        <v>388</v>
      </c>
    </row>
    <row r="169" spans="1:9" ht="30" hidden="1" x14ac:dyDescent="0.25">
      <c r="A169" s="2">
        <v>41318</v>
      </c>
      <c r="B169" s="3" t="s">
        <v>309</v>
      </c>
      <c r="C169" s="4" t="s">
        <v>310</v>
      </c>
      <c r="D169" s="4"/>
      <c r="E169" s="8">
        <v>899.24</v>
      </c>
      <c r="F169" s="5" t="s">
        <v>13</v>
      </c>
      <c r="H169" s="4" t="s">
        <v>388</v>
      </c>
    </row>
    <row r="170" spans="1:9" ht="45" hidden="1" x14ac:dyDescent="0.25">
      <c r="A170" s="2">
        <v>41320</v>
      </c>
      <c r="B170" s="3" t="s">
        <v>317</v>
      </c>
      <c r="C170" s="4" t="s">
        <v>256</v>
      </c>
      <c r="D170" s="4"/>
      <c r="E170" s="10">
        <v>1072.22</v>
      </c>
      <c r="F170" s="5" t="s">
        <v>13</v>
      </c>
      <c r="H170" s="4" t="s">
        <v>388</v>
      </c>
    </row>
    <row r="171" spans="1:9" ht="45" hidden="1" x14ac:dyDescent="0.25">
      <c r="A171" s="2">
        <v>41323</v>
      </c>
      <c r="B171" s="3" t="s">
        <v>320</v>
      </c>
      <c r="C171" s="4" t="s">
        <v>268</v>
      </c>
      <c r="D171" s="4"/>
      <c r="E171" s="8">
        <v>962.65</v>
      </c>
      <c r="F171" s="5" t="s">
        <v>13</v>
      </c>
      <c r="H171" s="4" t="s">
        <v>388</v>
      </c>
    </row>
    <row r="172" spans="1:9" ht="30" hidden="1" x14ac:dyDescent="0.25">
      <c r="A172" s="2">
        <v>41323</v>
      </c>
      <c r="B172" s="3" t="s">
        <v>330</v>
      </c>
      <c r="C172" s="4" t="s">
        <v>299</v>
      </c>
      <c r="D172" s="4"/>
      <c r="E172" s="10">
        <v>1493.73</v>
      </c>
      <c r="F172" s="5" t="s">
        <v>10</v>
      </c>
      <c r="H172" s="4" t="s">
        <v>388</v>
      </c>
    </row>
    <row r="173" spans="1:9" ht="45" hidden="1" x14ac:dyDescent="0.25">
      <c r="A173" s="2">
        <v>41323</v>
      </c>
      <c r="B173" s="3" t="s">
        <v>331</v>
      </c>
      <c r="C173" s="4" t="s">
        <v>268</v>
      </c>
      <c r="D173" s="4"/>
      <c r="E173" s="8">
        <v>962.65</v>
      </c>
      <c r="F173" s="5" t="s">
        <v>13</v>
      </c>
      <c r="H173" s="4" t="s">
        <v>388</v>
      </c>
    </row>
    <row r="174" spans="1:9" ht="45" hidden="1" x14ac:dyDescent="0.25">
      <c r="A174" s="2">
        <v>41323</v>
      </c>
      <c r="B174" s="3" t="s">
        <v>336</v>
      </c>
      <c r="C174" s="4" t="s">
        <v>214</v>
      </c>
      <c r="D174" s="4"/>
      <c r="E174" s="10">
        <v>2166.41</v>
      </c>
      <c r="F174" s="5" t="s">
        <v>13</v>
      </c>
      <c r="H174" s="4" t="s">
        <v>388</v>
      </c>
    </row>
    <row r="175" spans="1:9" ht="45" hidden="1" x14ac:dyDescent="0.25">
      <c r="A175" s="2">
        <v>41326</v>
      </c>
      <c r="B175" s="3" t="s">
        <v>344</v>
      </c>
      <c r="C175" s="4" t="s">
        <v>345</v>
      </c>
      <c r="D175" s="4"/>
      <c r="E175" s="10">
        <v>1193.8699999999999</v>
      </c>
      <c r="F175" s="5" t="s">
        <v>13</v>
      </c>
      <c r="H175" s="4" t="s">
        <v>388</v>
      </c>
    </row>
    <row r="176" spans="1:9" ht="45" hidden="1" x14ac:dyDescent="0.25">
      <c r="A176" s="2">
        <v>41326</v>
      </c>
      <c r="B176" s="3" t="s">
        <v>346</v>
      </c>
      <c r="C176" s="4" t="s">
        <v>347</v>
      </c>
      <c r="D176" s="4"/>
      <c r="E176" s="10">
        <v>1160.76</v>
      </c>
      <c r="F176" s="5" t="s">
        <v>16</v>
      </c>
      <c r="H176" s="4" t="s">
        <v>388</v>
      </c>
    </row>
    <row r="177" spans="1:10" ht="45" hidden="1" x14ac:dyDescent="0.25">
      <c r="A177" s="2">
        <v>41327</v>
      </c>
      <c r="B177" s="3" t="s">
        <v>351</v>
      </c>
      <c r="C177" s="4" t="s">
        <v>169</v>
      </c>
      <c r="D177" s="4"/>
      <c r="E177" s="8">
        <v>906.34</v>
      </c>
      <c r="F177" s="5" t="s">
        <v>13</v>
      </c>
      <c r="H177" s="4" t="s">
        <v>388</v>
      </c>
    </row>
    <row r="178" spans="1:10" ht="45" hidden="1" x14ac:dyDescent="0.25">
      <c r="A178" s="2">
        <v>41330</v>
      </c>
      <c r="B178" s="3" t="s">
        <v>359</v>
      </c>
      <c r="C178" s="4" t="s">
        <v>169</v>
      </c>
      <c r="D178" s="4"/>
      <c r="E178" s="8">
        <v>901.75</v>
      </c>
      <c r="F178" s="5" t="s">
        <v>13</v>
      </c>
      <c r="H178" s="4" t="s">
        <v>388</v>
      </c>
    </row>
    <row r="179" spans="1:10" ht="45" hidden="1" x14ac:dyDescent="0.25">
      <c r="A179" s="2">
        <v>41330</v>
      </c>
      <c r="B179" s="3" t="s">
        <v>362</v>
      </c>
      <c r="C179" s="4" t="s">
        <v>169</v>
      </c>
      <c r="D179" s="4"/>
      <c r="E179" s="8">
        <v>898.04</v>
      </c>
      <c r="F179" s="5" t="s">
        <v>13</v>
      </c>
      <c r="H179" s="4" t="s">
        <v>388</v>
      </c>
    </row>
    <row r="180" spans="1:10" ht="30" hidden="1" x14ac:dyDescent="0.25">
      <c r="A180" s="2">
        <v>41332</v>
      </c>
      <c r="B180" s="3" t="s">
        <v>372</v>
      </c>
      <c r="C180" s="4" t="s">
        <v>373</v>
      </c>
      <c r="D180" s="4"/>
      <c r="E180" s="10">
        <v>8303.75</v>
      </c>
      <c r="F180" s="5" t="s">
        <v>13</v>
      </c>
      <c r="H180" s="4" t="s">
        <v>388</v>
      </c>
      <c r="J180" s="11">
        <f>SUM(E142:E180)</f>
        <v>99875.709999999977</v>
      </c>
    </row>
    <row r="181" spans="1:10" ht="45" hidden="1" x14ac:dyDescent="0.25">
      <c r="A181" s="2">
        <v>41277</v>
      </c>
      <c r="B181" s="3" t="s">
        <v>59</v>
      </c>
      <c r="C181" s="4" t="s">
        <v>60</v>
      </c>
      <c r="D181" s="4"/>
      <c r="E181" s="10">
        <v>1404.33</v>
      </c>
      <c r="F181" s="5" t="s">
        <v>61</v>
      </c>
      <c r="H181" s="4" t="s">
        <v>396</v>
      </c>
    </row>
    <row r="182" spans="1:10" ht="45" hidden="1" x14ac:dyDescent="0.25">
      <c r="A182" s="2">
        <v>41277</v>
      </c>
      <c r="B182" s="3" t="s">
        <v>73</v>
      </c>
      <c r="C182" s="4" t="s">
        <v>74</v>
      </c>
      <c r="D182" s="4"/>
      <c r="E182" s="10">
        <v>1685.32</v>
      </c>
      <c r="F182" s="5" t="s">
        <v>61</v>
      </c>
      <c r="H182" s="4" t="s">
        <v>396</v>
      </c>
    </row>
    <row r="183" spans="1:10" ht="30" hidden="1" x14ac:dyDescent="0.25">
      <c r="A183" s="2">
        <v>41281</v>
      </c>
      <c r="B183" s="3" t="s">
        <v>95</v>
      </c>
      <c r="C183" s="4" t="s">
        <v>96</v>
      </c>
      <c r="D183" s="4"/>
      <c r="E183" s="10">
        <v>1684.39</v>
      </c>
      <c r="F183" s="5" t="s">
        <v>23</v>
      </c>
      <c r="H183" s="4" t="s">
        <v>396</v>
      </c>
    </row>
    <row r="184" spans="1:10" ht="45" hidden="1" x14ac:dyDescent="0.25">
      <c r="A184" s="2">
        <v>41281</v>
      </c>
      <c r="B184" s="3" t="s">
        <v>97</v>
      </c>
      <c r="C184" s="4" t="s">
        <v>98</v>
      </c>
      <c r="D184" s="4"/>
      <c r="E184" s="10">
        <v>1900.32</v>
      </c>
      <c r="F184" s="5" t="s">
        <v>13</v>
      </c>
      <c r="H184" s="4" t="s">
        <v>396</v>
      </c>
    </row>
    <row r="185" spans="1:10" ht="45" hidden="1" x14ac:dyDescent="0.25">
      <c r="A185" s="2">
        <v>41297</v>
      </c>
      <c r="B185" s="3" t="s">
        <v>182</v>
      </c>
      <c r="C185" s="4" t="s">
        <v>183</v>
      </c>
      <c r="D185" s="4"/>
      <c r="E185" s="10">
        <v>1156.8</v>
      </c>
      <c r="F185" s="5" t="s">
        <v>61</v>
      </c>
      <c r="H185" s="4" t="s">
        <v>396</v>
      </c>
    </row>
    <row r="186" spans="1:10" ht="45" hidden="1" x14ac:dyDescent="0.25">
      <c r="A186" s="2">
        <v>41304</v>
      </c>
      <c r="B186" s="3" t="s">
        <v>227</v>
      </c>
      <c r="C186" s="4" t="s">
        <v>230</v>
      </c>
      <c r="D186" s="4"/>
      <c r="E186" s="8">
        <v>919.87</v>
      </c>
      <c r="F186" s="5" t="s">
        <v>61</v>
      </c>
      <c r="H186" s="4" t="s">
        <v>396</v>
      </c>
    </row>
    <row r="187" spans="1:10" ht="45" hidden="1" x14ac:dyDescent="0.25">
      <c r="A187" s="2">
        <v>41305</v>
      </c>
      <c r="B187" s="3" t="s">
        <v>237</v>
      </c>
      <c r="C187" s="4" t="s">
        <v>238</v>
      </c>
      <c r="D187" s="4"/>
      <c r="E187" s="10">
        <v>1364.48</v>
      </c>
      <c r="F187" s="5" t="s">
        <v>37</v>
      </c>
      <c r="H187" s="4" t="s">
        <v>396</v>
      </c>
    </row>
    <row r="188" spans="1:10" ht="30" hidden="1" x14ac:dyDescent="0.25">
      <c r="A188" s="2">
        <v>41309</v>
      </c>
      <c r="B188" s="3" t="s">
        <v>251</v>
      </c>
      <c r="C188" s="4" t="s">
        <v>252</v>
      </c>
      <c r="D188" s="4"/>
      <c r="E188" s="10">
        <v>3965.01</v>
      </c>
      <c r="F188" s="5" t="s">
        <v>13</v>
      </c>
      <c r="H188" s="4" t="s">
        <v>396</v>
      </c>
    </row>
    <row r="189" spans="1:10" ht="45" hidden="1" x14ac:dyDescent="0.25">
      <c r="A189" s="2">
        <v>41316</v>
      </c>
      <c r="B189" s="3" t="s">
        <v>288</v>
      </c>
      <c r="C189" s="4" t="s">
        <v>24</v>
      </c>
      <c r="D189" s="4"/>
      <c r="E189" s="8">
        <v>526.63</v>
      </c>
      <c r="F189" s="5" t="s">
        <v>61</v>
      </c>
      <c r="H189" s="4" t="s">
        <v>396</v>
      </c>
    </row>
    <row r="190" spans="1:10" ht="30" hidden="1" x14ac:dyDescent="0.25">
      <c r="A190" s="2">
        <v>41316</v>
      </c>
      <c r="B190" s="3" t="s">
        <v>298</v>
      </c>
      <c r="C190" s="4" t="s">
        <v>299</v>
      </c>
      <c r="D190" s="4"/>
      <c r="E190" s="10">
        <v>1473.75</v>
      </c>
      <c r="F190" s="5" t="s">
        <v>13</v>
      </c>
      <c r="H190" s="4" t="s">
        <v>396</v>
      </c>
    </row>
    <row r="191" spans="1:10" ht="45" hidden="1" x14ac:dyDescent="0.25">
      <c r="A191" s="2">
        <v>41331</v>
      </c>
      <c r="B191" s="3" t="s">
        <v>363</v>
      </c>
      <c r="C191" s="4" t="s">
        <v>364</v>
      </c>
      <c r="D191" s="4"/>
      <c r="E191" s="10">
        <v>1457.44</v>
      </c>
      <c r="F191" s="5" t="s">
        <v>10</v>
      </c>
      <c r="H191" s="4" t="s">
        <v>396</v>
      </c>
    </row>
    <row r="192" spans="1:10" ht="30" hidden="1" x14ac:dyDescent="0.25">
      <c r="A192" s="2">
        <v>41332</v>
      </c>
      <c r="B192" s="3" t="s">
        <v>369</v>
      </c>
      <c r="C192" s="4" t="s">
        <v>29</v>
      </c>
      <c r="D192" s="4"/>
      <c r="E192" s="10">
        <v>1339.14</v>
      </c>
      <c r="F192" s="5" t="s">
        <v>10</v>
      </c>
      <c r="H192" s="4" t="s">
        <v>396</v>
      </c>
      <c r="J192" s="11">
        <f>SUM(E181:E192)</f>
        <v>18877.48</v>
      </c>
    </row>
    <row r="193" spans="1:8" ht="45" hidden="1" x14ac:dyDescent="0.25">
      <c r="A193" s="2">
        <v>41271</v>
      </c>
      <c r="B193" s="3" t="s">
        <v>18</v>
      </c>
      <c r="C193" s="4" t="s">
        <v>19</v>
      </c>
      <c r="D193" s="4"/>
      <c r="E193" s="8">
        <v>782.54</v>
      </c>
      <c r="F193" s="5" t="s">
        <v>20</v>
      </c>
      <c r="H193" s="4" t="s">
        <v>389</v>
      </c>
    </row>
    <row r="194" spans="1:8" ht="45" hidden="1" x14ac:dyDescent="0.25">
      <c r="A194" s="2">
        <v>41271</v>
      </c>
      <c r="B194" s="3" t="s">
        <v>18</v>
      </c>
      <c r="C194" s="4" t="s">
        <v>24</v>
      </c>
      <c r="D194" s="4"/>
      <c r="E194" s="8">
        <v>521.70000000000005</v>
      </c>
      <c r="F194" s="5" t="s">
        <v>20</v>
      </c>
      <c r="H194" s="4" t="s">
        <v>389</v>
      </c>
    </row>
    <row r="195" spans="1:8" ht="45" hidden="1" x14ac:dyDescent="0.25">
      <c r="A195" s="2">
        <v>41277</v>
      </c>
      <c r="B195" s="3" t="s">
        <v>38</v>
      </c>
      <c r="C195" s="4" t="s">
        <v>39</v>
      </c>
      <c r="D195" s="4"/>
      <c r="E195" s="8">
        <v>393.14</v>
      </c>
      <c r="F195" s="5" t="s">
        <v>6</v>
      </c>
      <c r="H195" s="4" t="s">
        <v>389</v>
      </c>
    </row>
    <row r="196" spans="1:8" ht="45" hidden="1" x14ac:dyDescent="0.25">
      <c r="A196" s="2">
        <v>41277</v>
      </c>
      <c r="B196" s="3" t="s">
        <v>38</v>
      </c>
      <c r="C196" s="4" t="s">
        <v>40</v>
      </c>
      <c r="D196" s="4"/>
      <c r="E196" s="8">
        <v>262.08999999999997</v>
      </c>
      <c r="F196" s="5" t="s">
        <v>6</v>
      </c>
      <c r="H196" s="4" t="s">
        <v>389</v>
      </c>
    </row>
    <row r="197" spans="1:8" ht="30" hidden="1" x14ac:dyDescent="0.25">
      <c r="A197" s="2">
        <v>41277</v>
      </c>
      <c r="B197" s="3" t="s">
        <v>57</v>
      </c>
      <c r="C197" s="4" t="s">
        <v>58</v>
      </c>
      <c r="D197" s="4"/>
      <c r="E197" s="10">
        <v>1710.72</v>
      </c>
      <c r="F197" s="5" t="s">
        <v>23</v>
      </c>
      <c r="H197" s="4" t="s">
        <v>389</v>
      </c>
    </row>
    <row r="198" spans="1:8" ht="45" hidden="1" x14ac:dyDescent="0.25">
      <c r="A198" s="2">
        <v>41281</v>
      </c>
      <c r="B198" s="3" t="s">
        <v>100</v>
      </c>
      <c r="C198" s="4" t="s">
        <v>40</v>
      </c>
      <c r="D198" s="4"/>
      <c r="E198" s="8">
        <v>263.95999999999998</v>
      </c>
      <c r="F198" s="5" t="s">
        <v>6</v>
      </c>
      <c r="H198" s="4" t="s">
        <v>389</v>
      </c>
    </row>
    <row r="199" spans="1:8" ht="45" hidden="1" x14ac:dyDescent="0.25">
      <c r="A199" s="2">
        <v>41288</v>
      </c>
      <c r="B199" s="3" t="s">
        <v>111</v>
      </c>
      <c r="C199" s="4" t="s">
        <v>40</v>
      </c>
      <c r="D199" s="4"/>
      <c r="E199" s="8">
        <v>266.31</v>
      </c>
      <c r="F199" s="5" t="s">
        <v>6</v>
      </c>
      <c r="H199" s="4" t="s">
        <v>389</v>
      </c>
    </row>
    <row r="200" spans="1:8" ht="45" hidden="1" x14ac:dyDescent="0.25">
      <c r="A200" s="2">
        <v>41288</v>
      </c>
      <c r="B200" s="3" t="s">
        <v>116</v>
      </c>
      <c r="C200" s="4" t="s">
        <v>117</v>
      </c>
      <c r="D200" s="4"/>
      <c r="E200" s="10">
        <v>1864.49</v>
      </c>
      <c r="F200" s="5" t="s">
        <v>20</v>
      </c>
      <c r="H200" s="4" t="s">
        <v>389</v>
      </c>
    </row>
    <row r="201" spans="1:8" ht="45" hidden="1" x14ac:dyDescent="0.25">
      <c r="A201" s="2">
        <v>41289</v>
      </c>
      <c r="B201" s="3" t="s">
        <v>132</v>
      </c>
      <c r="C201" s="4" t="s">
        <v>133</v>
      </c>
      <c r="D201" s="4"/>
      <c r="E201" s="10">
        <v>1065.49</v>
      </c>
      <c r="F201" s="5" t="s">
        <v>6</v>
      </c>
      <c r="H201" s="4" t="s">
        <v>389</v>
      </c>
    </row>
    <row r="202" spans="1:8" ht="45" hidden="1" x14ac:dyDescent="0.25">
      <c r="A202" s="2">
        <v>41290</v>
      </c>
      <c r="B202" s="3" t="s">
        <v>149</v>
      </c>
      <c r="C202" s="4" t="s">
        <v>40</v>
      </c>
      <c r="D202" s="4"/>
      <c r="E202" s="8">
        <v>265.70999999999998</v>
      </c>
      <c r="F202" s="5" t="s">
        <v>10</v>
      </c>
      <c r="H202" s="4" t="s">
        <v>389</v>
      </c>
    </row>
    <row r="203" spans="1:8" ht="45" hidden="1" x14ac:dyDescent="0.25">
      <c r="A203" s="2">
        <v>41295</v>
      </c>
      <c r="B203" s="3" t="s">
        <v>156</v>
      </c>
      <c r="C203" s="4" t="s">
        <v>157</v>
      </c>
      <c r="D203" s="4"/>
      <c r="E203" s="8">
        <v>132.18</v>
      </c>
      <c r="F203" s="5" t="s">
        <v>10</v>
      </c>
      <c r="H203" s="4" t="s">
        <v>389</v>
      </c>
    </row>
    <row r="204" spans="1:8" ht="45" hidden="1" x14ac:dyDescent="0.25">
      <c r="A204" s="2">
        <v>41302</v>
      </c>
      <c r="B204" s="3" t="s">
        <v>210</v>
      </c>
      <c r="C204" s="4" t="s">
        <v>117</v>
      </c>
      <c r="D204" s="4"/>
      <c r="E204" s="10">
        <v>1836.61</v>
      </c>
      <c r="F204" s="5" t="s">
        <v>20</v>
      </c>
      <c r="H204" s="4" t="s">
        <v>389</v>
      </c>
    </row>
    <row r="205" spans="1:8" ht="45" hidden="1" x14ac:dyDescent="0.25">
      <c r="A205" s="2">
        <v>41302</v>
      </c>
      <c r="B205" s="3" t="s">
        <v>211</v>
      </c>
      <c r="C205" s="4" t="s">
        <v>157</v>
      </c>
      <c r="D205" s="4"/>
      <c r="E205" s="8">
        <v>131.16</v>
      </c>
      <c r="F205" s="5" t="s">
        <v>10</v>
      </c>
      <c r="H205" s="4" t="s">
        <v>389</v>
      </c>
    </row>
    <row r="206" spans="1:8" ht="45" hidden="1" x14ac:dyDescent="0.25">
      <c r="A206" s="2">
        <v>41302</v>
      </c>
      <c r="B206" s="3" t="s">
        <v>212</v>
      </c>
      <c r="C206" s="4" t="s">
        <v>29</v>
      </c>
      <c r="D206" s="4"/>
      <c r="E206" s="10">
        <v>1311.65</v>
      </c>
      <c r="F206" s="5" t="s">
        <v>10</v>
      </c>
      <c r="H206" s="4" t="s">
        <v>389</v>
      </c>
    </row>
    <row r="207" spans="1:8" ht="45" hidden="1" x14ac:dyDescent="0.25">
      <c r="A207" s="2">
        <v>41305</v>
      </c>
      <c r="B207" s="3" t="s">
        <v>234</v>
      </c>
      <c r="C207" s="4" t="s">
        <v>19</v>
      </c>
      <c r="D207" s="4"/>
      <c r="E207" s="8">
        <v>787.14</v>
      </c>
      <c r="F207" s="5" t="s">
        <v>20</v>
      </c>
      <c r="H207" s="4" t="s">
        <v>389</v>
      </c>
    </row>
    <row r="208" spans="1:8" ht="45" hidden="1" x14ac:dyDescent="0.25">
      <c r="A208" s="2">
        <v>41309</v>
      </c>
      <c r="B208" s="3" t="s">
        <v>243</v>
      </c>
      <c r="C208" s="4" t="s">
        <v>19</v>
      </c>
      <c r="D208" s="4"/>
      <c r="E208" s="8">
        <v>787.55</v>
      </c>
      <c r="F208" s="5" t="s">
        <v>20</v>
      </c>
      <c r="H208" s="4" t="s">
        <v>389</v>
      </c>
    </row>
    <row r="209" spans="1:10" ht="45" hidden="1" x14ac:dyDescent="0.25">
      <c r="A209" s="2">
        <v>41326</v>
      </c>
      <c r="B209" s="3" t="s">
        <v>342</v>
      </c>
      <c r="C209" s="4" t="s">
        <v>343</v>
      </c>
      <c r="D209" s="4"/>
      <c r="E209" s="8">
        <v>185.74</v>
      </c>
      <c r="F209" s="5" t="s">
        <v>9</v>
      </c>
      <c r="H209" s="4" t="s">
        <v>389</v>
      </c>
    </row>
    <row r="210" spans="1:10" ht="45" hidden="1" x14ac:dyDescent="0.25">
      <c r="A210" s="2">
        <v>41327</v>
      </c>
      <c r="B210" s="3" t="s">
        <v>348</v>
      </c>
      <c r="C210" s="4" t="s">
        <v>343</v>
      </c>
      <c r="D210" s="4"/>
      <c r="E210" s="8">
        <v>186.57</v>
      </c>
      <c r="F210" s="5" t="s">
        <v>9</v>
      </c>
      <c r="H210" s="4" t="s">
        <v>389</v>
      </c>
      <c r="J210">
        <f>SUM(E193:E210)</f>
        <v>12754.749999999998</v>
      </c>
    </row>
    <row r="211" spans="1:10" ht="45" hidden="1" x14ac:dyDescent="0.25">
      <c r="A211" s="2">
        <v>41289</v>
      </c>
      <c r="B211" s="3" t="s">
        <v>128</v>
      </c>
      <c r="C211" s="4" t="s">
        <v>129</v>
      </c>
      <c r="D211" s="4"/>
      <c r="E211" s="10">
        <v>7326.33</v>
      </c>
      <c r="F211" s="5" t="s">
        <v>13</v>
      </c>
      <c r="H211" s="4" t="s">
        <v>399</v>
      </c>
      <c r="I211" s="13" t="s">
        <v>400</v>
      </c>
    </row>
    <row r="212" spans="1:10" ht="45" hidden="1" x14ac:dyDescent="0.25">
      <c r="A212" s="2">
        <v>41295</v>
      </c>
      <c r="B212" s="3" t="s">
        <v>164</v>
      </c>
      <c r="C212" s="4" t="s">
        <v>165</v>
      </c>
      <c r="D212" s="4"/>
      <c r="E212" s="10">
        <v>2380.7399999999998</v>
      </c>
      <c r="F212" s="5" t="s">
        <v>13</v>
      </c>
      <c r="H212" s="4" t="s">
        <v>399</v>
      </c>
      <c r="I212" s="13" t="s">
        <v>405</v>
      </c>
    </row>
    <row r="213" spans="1:10" ht="45" hidden="1" x14ac:dyDescent="0.25">
      <c r="A213" s="2">
        <v>41319</v>
      </c>
      <c r="B213" s="3" t="s">
        <v>315</v>
      </c>
      <c r="C213" s="4" t="s">
        <v>316</v>
      </c>
      <c r="D213" s="4"/>
      <c r="E213" s="10">
        <v>6720.23</v>
      </c>
      <c r="F213" s="5" t="s">
        <v>13</v>
      </c>
      <c r="H213" s="4" t="s">
        <v>399</v>
      </c>
      <c r="I213" s="13" t="s">
        <v>412</v>
      </c>
      <c r="J213" s="11">
        <f>SUM(E211:E213)</f>
        <v>16427.3</v>
      </c>
    </row>
    <row r="214" spans="1:10" hidden="1" x14ac:dyDescent="0.25">
      <c r="E214" s="10">
        <f>SUM(E2:E213)</f>
        <v>386467.56999999995</v>
      </c>
    </row>
    <row r="215" spans="1:10" ht="30" x14ac:dyDescent="0.25">
      <c r="A215" s="26">
        <v>41272</v>
      </c>
      <c r="B215" s="3" t="s">
        <v>426</v>
      </c>
      <c r="C215" s="4" t="s">
        <v>427</v>
      </c>
      <c r="E215" s="10">
        <v>20000</v>
      </c>
      <c r="F215" s="5" t="s">
        <v>49</v>
      </c>
      <c r="H215" s="4" t="s">
        <v>395</v>
      </c>
      <c r="I215" s="12" t="s">
        <v>428</v>
      </c>
    </row>
    <row r="216" spans="1:10" x14ac:dyDescent="0.25">
      <c r="E216" s="11"/>
    </row>
  </sheetData>
  <autoFilter ref="F1:F214">
    <filterColumn colId="0">
      <filters>
        <filter val="Медицина"/>
      </filters>
    </filterColumn>
  </autoFilter>
  <sortState ref="A1:I213">
    <sortCondition ref="H2"/>
  </sortState>
  <hyperlinks>
    <hyperlink ref="F54" r:id="rId1" display="../../../finances/tags/16916646"/>
    <hyperlink ref="F142" r:id="rId2" display="../../../finances/tags/16916648"/>
    <hyperlink ref="F55" r:id="rId3" display="../../../finances/tags/14815261"/>
    <hyperlink ref="F56" r:id="rId4" display="../../../finances/tags/14815262"/>
    <hyperlink ref="F193" r:id="rId5" display="../../../finances/tags/14815263"/>
    <hyperlink ref="F2" r:id="rId6" display="../../../finances/tags/14815264"/>
    <hyperlink ref="F194" r:id="rId7" display="../../../finances/tags/14815266"/>
    <hyperlink ref="F25" r:id="rId8" display="../../../finances/tags/14815265"/>
    <hyperlink ref="F26" r:id="rId9" display="../../../finances/tags/14815268"/>
    <hyperlink ref="F143" r:id="rId10" display="../../../finances/tags/14815272"/>
    <hyperlink ref="F57" r:id="rId11" display="../../../finances/tags/14815269"/>
    <hyperlink ref="F58" r:id="rId12" display="../../../finances/tags/14815270"/>
    <hyperlink ref="F195" r:id="rId13" display="../../../finances/tags/14815271"/>
    <hyperlink ref="F196" r:id="rId14" display="../../../finances/tags/14815273"/>
    <hyperlink ref="F59" r:id="rId15" display="../../../finances/tags/14815274"/>
    <hyperlink ref="F60" r:id="rId16" display="../../../finances/tags/14815275"/>
    <hyperlink ref="F61" r:id="rId17" display="../../../finances/tags/14815277"/>
    <hyperlink ref="F135" r:id="rId18" display="../../../finances/tags/14815278"/>
    <hyperlink ref="F144" r:id="rId19" display="../../../finances/tags/14815279"/>
    <hyperlink ref="F62" r:id="rId20" display="../../../finances/tags/14815280"/>
    <hyperlink ref="F27" r:id="rId21" display="../../../finances/tags/14815281"/>
    <hyperlink ref="F28" r:id="rId22" display="../../../finances/tags/14815282"/>
    <hyperlink ref="F197" r:id="rId23" display="../../../finances/tags/14815283"/>
    <hyperlink ref="F181" r:id="rId24" display="../../../finances/tags/14815284"/>
    <hyperlink ref="F63" r:id="rId25" display="../../../finances/tags/14815285"/>
    <hyperlink ref="F64" r:id="rId26" display="../../../finances/tags/14815286"/>
    <hyperlink ref="F136" r:id="rId27" display="../../../finances/tags/14815287"/>
    <hyperlink ref="F145" r:id="rId28" display="../../../finances/tags/14815288"/>
    <hyperlink ref="F146" r:id="rId29" display="../../../finances/tags/14815289"/>
    <hyperlink ref="F65" r:id="rId30" display="../../../finances/tags/14815290"/>
    <hyperlink ref="F137" r:id="rId31" display="../../../finances/tags/14815292"/>
    <hyperlink ref="F182" r:id="rId32" display="../../../finances/tags/14815295"/>
    <hyperlink ref="F66" r:id="rId33" display="../../../finances/tags/14815296"/>
    <hyperlink ref="F138" r:id="rId34" display="../../../finances/tags/14815300"/>
    <hyperlink ref="F67" r:id="rId35" display="../../../finances/tags/14815303"/>
    <hyperlink ref="F29" r:id="rId36" display="../../../finances/tags/14815304"/>
    <hyperlink ref="F30" r:id="rId37" display="../../../finances/tags/14815311"/>
    <hyperlink ref="F4" r:id="rId38" display="../../../finances/tags/14815291"/>
    <hyperlink ref="F5" r:id="rId39" display="../../../finances/tags/14815293"/>
    <hyperlink ref="F68" r:id="rId40" display="../../../finances/tags/14815294"/>
    <hyperlink ref="F69" r:id="rId41" display="../../../finances/tags/14815298"/>
    <hyperlink ref="F31" r:id="rId42" display="../../../finances/tags/14815299"/>
    <hyperlink ref="F70" r:id="rId43" display="../../../finances/tags/14815301"/>
    <hyperlink ref="F71" r:id="rId44" display="../../../finances/tags/14815302"/>
    <hyperlink ref="F183" r:id="rId45" display="../../../finances/tags/14815305"/>
    <hyperlink ref="F184" r:id="rId46" display="../../../finances/tags/14815308"/>
    <hyperlink ref="F72" r:id="rId47" display="../../../finances/tags/14815309"/>
    <hyperlink ref="F198" r:id="rId48" display="../../../finances/tags/14815310"/>
    <hyperlink ref="F73" r:id="rId49" display="../../../finances/tags/14815297"/>
    <hyperlink ref="F147" r:id="rId50" display="../../../finances/tags/14815307"/>
    <hyperlink ref="F148" r:id="rId51" display="../../../finances/tags/16916649"/>
    <hyperlink ref="F74" r:id="rId52" display="../../../finances/tags/16916650"/>
    <hyperlink ref="F75" r:id="rId53" display="../../../finances/tags/16916651"/>
    <hyperlink ref="F149" r:id="rId54" display="../../../finances/tags/16916652"/>
    <hyperlink ref="F199" r:id="rId55" display="../../../finances/tags/16916653"/>
    <hyperlink ref="F76" r:id="rId56" display="../../../finances/tags/16916654"/>
    <hyperlink ref="F77" r:id="rId57" display="../../../finances/tags/16916655"/>
    <hyperlink ref="F200" r:id="rId58" display="../../../finances/tags/16916656"/>
    <hyperlink ref="F78" r:id="rId59" display="../../../finances/tags/16916657"/>
    <hyperlink ref="F150" r:id="rId60" display="../../../finances/tags/16916658"/>
    <hyperlink ref="F32" r:id="rId61" display="../../../finances/tags/16916659"/>
    <hyperlink ref="F79" r:id="rId62" display="../../../finances/tags/16916660"/>
    <hyperlink ref="F6" r:id="rId63" display="../../../finances/tags/16916661"/>
    <hyperlink ref="F211" r:id="rId64" display="../../../finances/tags/16916662"/>
    <hyperlink ref="F80" r:id="rId65" display="../../../finances/tags/16916663"/>
    <hyperlink ref="F201" r:id="rId66" display="../../../finances/tags/16916664"/>
    <hyperlink ref="F7" r:id="rId67" display="../../../finances/tags/16916665"/>
    <hyperlink ref="F33" r:id="rId68" display="../../../finances/tags/16916666"/>
    <hyperlink ref="F151" r:id="rId69" display="../../../finances/tags/16916667"/>
    <hyperlink ref="F34" r:id="rId70" display="../../../finances/tags/16916668"/>
    <hyperlink ref="F81" r:id="rId71" display="../../../finances/tags/16916669"/>
    <hyperlink ref="F82" r:id="rId72" display="../../../finances/tags/16916670"/>
    <hyperlink ref="F83" r:id="rId73" display="../../../finances/tags/16916671"/>
    <hyperlink ref="F35" r:id="rId74" display="../../../finances/tags/16916672"/>
    <hyperlink ref="F202" r:id="rId75" display="../../../finances/tags/16916673"/>
    <hyperlink ref="F84" r:id="rId76" display="../../../finances/tags/16916674"/>
    <hyperlink ref="F85" r:id="rId77" display="../../../finances/tags/16916675"/>
    <hyperlink ref="F8" r:id="rId78" display="../../../finances/tags/16916676"/>
    <hyperlink ref="F203" r:id="rId79" display="../../../finances/tags/16916677"/>
    <hyperlink ref="F36" r:id="rId80" display="../../../finances/tags/16916678"/>
    <hyperlink ref="F86" r:id="rId81" display="../../../finances/tags/16916679"/>
    <hyperlink ref="F87" r:id="rId82" display="../../../finances/tags/16916680"/>
    <hyperlink ref="F212" r:id="rId83" display="../../../finances/tags/16916681"/>
    <hyperlink ref="F88" r:id="rId84" display="../../../finances/tags/16916682"/>
    <hyperlink ref="F152" r:id="rId85" display="../../../finances/tags/16916683"/>
    <hyperlink ref="F89" r:id="rId86" display="../../../finances/tags/16916684"/>
    <hyperlink ref="F90" r:id="rId87" display="../../../finances/tags/16916685"/>
    <hyperlink ref="F153" r:id="rId88" display="../../../finances/tags/16916686"/>
    <hyperlink ref="F91" r:id="rId89" display="../../../finances/tags/16916687"/>
    <hyperlink ref="F37" r:id="rId90" display="../../../finances/tags/16916688"/>
    <hyperlink ref="F38" r:id="rId91" display="../../../finances/tags/16916689"/>
    <hyperlink ref="F92" r:id="rId92" display="../../../finances/tags/16916690"/>
    <hyperlink ref="F185" r:id="rId93" display="../../../finances/tags/16916691"/>
    <hyperlink ref="F154" r:id="rId94" display="../../../finances/tags/16916692"/>
    <hyperlink ref="F155" r:id="rId95" display="../../../finances/tags/16916693"/>
    <hyperlink ref="F9" r:id="rId96" display="../../../finances/tags/16916694"/>
    <hyperlink ref="F156" r:id="rId97" display="../../../finances/tags/16916695"/>
    <hyperlink ref="F93" r:id="rId98" display="../../../finances/tags/16916696"/>
    <hyperlink ref="F39" r:id="rId99" display="../../../finances/tags/16916697"/>
    <hyperlink ref="F40" r:id="rId100" display="../../../finances/tags/16916698"/>
    <hyperlink ref="F94" r:id="rId101" display="../../../finances/tags/16916699"/>
    <hyperlink ref="F41" r:id="rId102" display="../../../finances/tags/16916700"/>
    <hyperlink ref="F95" r:id="rId103" display="../../../finances/tags/16916701"/>
    <hyperlink ref="F157" r:id="rId104" display="../../../finances/tags/16916702"/>
    <hyperlink ref="F96" r:id="rId105" display="../../../finances/tags/16916704"/>
    <hyperlink ref="F158" r:id="rId106" display="../../../finances/tags/16916705"/>
    <hyperlink ref="F10" r:id="rId107" display="../../../finances/tags/16916706"/>
    <hyperlink ref="F11" r:id="rId108" display="../../../finances/tags/16916707"/>
    <hyperlink ref="F204" r:id="rId109" display="../../../finances/tags/16916708"/>
    <hyperlink ref="F205" r:id="rId110" display="../../../finances/tags/16916709"/>
    <hyperlink ref="F206" r:id="rId111" display="../../../finances/tags/16916710"/>
    <hyperlink ref="F159" r:id="rId112" display="../../../finances/tags/16916711"/>
    <hyperlink ref="F42" r:id="rId113" display="../../../finances/tags/16916712"/>
    <hyperlink ref="F97" r:id="rId114" display="../../../finances/tags/16916713"/>
    <hyperlink ref="F98" r:id="rId115" display="../../../finances/tags/16916714"/>
    <hyperlink ref="F12" r:id="rId116" display="../../../finances/tags/16916715"/>
    <hyperlink ref="F160" r:id="rId117" display="../../../finances/tags/16916716"/>
    <hyperlink ref="F162" r:id="rId118" display="../../../finances/tags/16916718"/>
    <hyperlink ref="F99" r:id="rId119" display="../../../finances/tags/16916719"/>
    <hyperlink ref="F100" r:id="rId120" display="../../../finances/tags/16916720"/>
    <hyperlink ref="F101" r:id="rId121" display="../../../finances/tags/16916721"/>
    <hyperlink ref="F186" r:id="rId122" display="../../../finances/tags/16916722"/>
    <hyperlink ref="F102" r:id="rId123" display="../../../finances/tags/16916723"/>
    <hyperlink ref="F103" r:id="rId124" display="../../../finances/tags/16916724"/>
    <hyperlink ref="F207" r:id="rId125" display="../../../finances/tags/16916725"/>
    <hyperlink ref="F139" r:id="rId126" display="../../../finances/tags/16916726"/>
    <hyperlink ref="F187" r:id="rId127" display="../../../finances/tags/16916727"/>
    <hyperlink ref="F104" r:id="rId128" display="../../../finances/tags/16916728"/>
    <hyperlink ref="F140" r:id="rId129" display="../../../finances/tags/16916729"/>
    <hyperlink ref="F43" r:id="rId130" display="../../../finances/tags/16916730"/>
    <hyperlink ref="F208" r:id="rId131" display="../../../finances/tags/16916732"/>
    <hyperlink ref="F105" r:id="rId132" display="../../../finances/tags/16916733"/>
    <hyperlink ref="F13" r:id="rId133" display="../../../finances/tags/16916734"/>
    <hyperlink ref="F44" r:id="rId134" display="../../../finances/tags/16916735"/>
    <hyperlink ref="F188" r:id="rId135" display="../../../finances/tags/16916736"/>
    <hyperlink ref="F106" r:id="rId136" display="../../../finances/tags/16916737"/>
    <hyperlink ref="F161" r:id="rId137" display="../../../finances/tags/16916738"/>
    <hyperlink ref="F163" r:id="rId138" display="../../../finances/tags/16916739"/>
    <hyperlink ref="F141" r:id="rId139" display="../../../finances/tags/16916740"/>
    <hyperlink ref="F45" r:id="rId140" display="../../../finances/tags/16916741"/>
    <hyperlink ref="F107" r:id="rId141" display="../../../finances/tags/16916742"/>
    <hyperlink ref="F14" r:id="rId142" display="../../../finances/tags/16916743"/>
    <hyperlink ref="F164" r:id="rId143" display="../../../finances/tags/16916744"/>
    <hyperlink ref="F165" r:id="rId144" display="../../../finances/tags/16916745"/>
    <hyperlink ref="F15" r:id="rId145" display="../../../finances/tags/16916746"/>
    <hyperlink ref="F108" r:id="rId146" display="../../../finances/tags/16916747"/>
    <hyperlink ref="F16" r:id="rId147" display="../../../finances/tags/16916748"/>
    <hyperlink ref="F109" r:id="rId148" display="../../../finances/tags/16916749"/>
    <hyperlink ref="F166" r:id="rId149" display="../../../finances/tags/16916750"/>
    <hyperlink ref="F46" r:id="rId150" display="../../../finances/tags/16916751"/>
    <hyperlink ref="F110" r:id="rId151" display="../../../finances/tags/16916752"/>
    <hyperlink ref="F17" r:id="rId152" display="../../../finances/tags/16916753"/>
    <hyperlink ref="F111" r:id="rId153" display="../../../finances/tags/16916754"/>
    <hyperlink ref="F189" r:id="rId154" display="../../../finances/tags/16916755"/>
    <hyperlink ref="F47" r:id="rId155" display="../../../finances/tags/16916756"/>
    <hyperlink ref="F112" r:id="rId156" display="../../../finances/tags/16916757"/>
    <hyperlink ref="F167" r:id="rId157" display="../../../finances/tags/16916758"/>
    <hyperlink ref="F113" r:id="rId158" display="../../../finances/tags/16916759"/>
    <hyperlink ref="F168" r:id="rId159" display="../../../finances/tags/16916760"/>
    <hyperlink ref="F190" r:id="rId160" display="../../../finances/tags/16916761"/>
    <hyperlink ref="F48" r:id="rId161" display="../../../finances/tags/16916762"/>
    <hyperlink ref="F114" r:id="rId162" display="../../../finances/tags/16916763"/>
    <hyperlink ref="F18" r:id="rId163" display="../../../finances/tags/16916764"/>
    <hyperlink ref="F115" r:id="rId164" display="../../../finances/tags/16916765"/>
    <hyperlink ref="F116" r:id="rId165" display="../../../finances/tags/16916766"/>
    <hyperlink ref="F117" r:id="rId166" display="../../../finances/tags/16916767"/>
    <hyperlink ref="F169" r:id="rId167" display="../../../finances/tags/16916768"/>
    <hyperlink ref="F118" r:id="rId168" display="../../../finances/tags/16916769"/>
    <hyperlink ref="F119" r:id="rId169" display="../../../finances/tags/16916770"/>
    <hyperlink ref="F213" r:id="rId170" display="../../../finances/tags/16916771"/>
    <hyperlink ref="F170" r:id="rId171" display="../../../finances/tags/16916773"/>
    <hyperlink ref="F120" r:id="rId172" display="../../../finances/tags/16916545"/>
    <hyperlink ref="F171" r:id="rId173" display="../../../finances/tags/16916546"/>
    <hyperlink ref="F19" r:id="rId174" display="../../../finances/tags/16916547"/>
    <hyperlink ref="F121" r:id="rId175" display="../../../finances/tags/16916548"/>
    <hyperlink ref="F122" r:id="rId176" display="../../../finances/tags/16916549"/>
    <hyperlink ref="F123" r:id="rId177" display="../../../finances/tags/16916550"/>
    <hyperlink ref="F20" r:id="rId178" display="../../../finances/tags/16916551"/>
    <hyperlink ref="F172" r:id="rId179" display="../../../finances/tags/16916552"/>
    <hyperlink ref="F173" r:id="rId180" display="../../../finances/tags/16916553"/>
    <hyperlink ref="F49" r:id="rId181" display="../../../finances/tags/16916554"/>
    <hyperlink ref="F124" r:id="rId182" display="../../../finances/tags/16916555"/>
    <hyperlink ref="F174" r:id="rId183" display="../../../finances/tags/16916556"/>
    <hyperlink ref="F21" r:id="rId184" display="../../../finances/tags/16916558"/>
    <hyperlink ref="F125" r:id="rId185" display="../../../finances/tags/16916559"/>
    <hyperlink ref="F126" r:id="rId186" display="../../../finances/tags/16916560"/>
    <hyperlink ref="F209" r:id="rId187" display="../../../finances/tags/16916561"/>
    <hyperlink ref="F175" r:id="rId188" display="../../../finances/tags/16916562"/>
    <hyperlink ref="F176" r:id="rId189" display="../../../finances/tags/16916563"/>
    <hyperlink ref="F210" r:id="rId190" display="../../../finances/tags/16916564"/>
    <hyperlink ref="F127" r:id="rId191" display="../../../finances/tags/16916565"/>
    <hyperlink ref="F177" r:id="rId192" display="../../../finances/tags/16916566"/>
    <hyperlink ref="F128" r:id="rId193" display="../../../finances/tags/16916567"/>
    <hyperlink ref="F129" r:id="rId194" display="../../../finances/tags/16916568"/>
    <hyperlink ref="F22" r:id="rId195" display="../../../finances/tags/16916569"/>
    <hyperlink ref="F130" r:id="rId196" display="../../../finances/tags/16916570"/>
    <hyperlink ref="F178" r:id="rId197" display="../../../finances/tags/16916571"/>
    <hyperlink ref="F131" r:id="rId198" display="../../../finances/tags/16916572"/>
    <hyperlink ref="F179" r:id="rId199" display="../../../finances/tags/16916573"/>
    <hyperlink ref="F191" r:id="rId200" display="../../../finances/tags/16916574"/>
    <hyperlink ref="F132" r:id="rId201" display="../../../finances/tags/16916575"/>
    <hyperlink ref="F133" r:id="rId202" display="../../../finances/tags/16916576"/>
    <hyperlink ref="F192" r:id="rId203" display="../../../finances/tags/16916577"/>
    <hyperlink ref="F23" r:id="rId204" display="../../../finances/tags/16916578"/>
    <hyperlink ref="F180" r:id="rId205" display="../../../finances/tags/16916579"/>
    <hyperlink ref="F24" r:id="rId206" display="../../../finances/tags/16916580"/>
    <hyperlink ref="F134" r:id="rId207" display="../../../finances/tags/16916581"/>
    <hyperlink ref="F3" r:id="rId208" display="../../../finances/tags/16916582"/>
    <hyperlink ref="F50" r:id="rId209" display="../../../finances/tags/16916583"/>
    <hyperlink ref="F51" r:id="rId210" display="../../../finances/tags/16916584"/>
    <hyperlink ref="F52" r:id="rId211" display="../../../finances/tags/16916585"/>
    <hyperlink ref="F53" r:id="rId212" display="../../../finances/tags/16916586"/>
    <hyperlink ref="F215" r:id="rId213" display="../../../finances/tags/16916740"/>
  </hyperlinks>
  <pageMargins left="0.7" right="0.7" top="0.75" bottom="0.75" header="0.3" footer="0.3"/>
  <pageSetup paperSize="9" orientation="portrait" horizontalDpi="0" verticalDpi="0" r:id="rId2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5"/>
  <sheetViews>
    <sheetView tabSelected="1" topLeftCell="A201" workbookViewId="0">
      <selection activeCell="E210" sqref="E210"/>
    </sheetView>
  </sheetViews>
  <sheetFormatPr defaultRowHeight="15" x14ac:dyDescent="0.25"/>
  <cols>
    <col min="1" max="1" width="32.42578125" style="15" customWidth="1"/>
    <col min="2" max="2" width="20.5703125" customWidth="1"/>
  </cols>
  <sheetData>
    <row r="1" spans="1:1" x14ac:dyDescent="0.25">
      <c r="A1" s="14"/>
    </row>
    <row r="2" spans="1:1" x14ac:dyDescent="0.25">
      <c r="A2" s="14"/>
    </row>
    <row r="3" spans="1:1" x14ac:dyDescent="0.25">
      <c r="A3" s="14"/>
    </row>
    <row r="4" spans="1:1" x14ac:dyDescent="0.25">
      <c r="A4" s="14"/>
    </row>
    <row r="5" spans="1:1" x14ac:dyDescent="0.25">
      <c r="A5" s="14"/>
    </row>
    <row r="6" spans="1:1" x14ac:dyDescent="0.25">
      <c r="A6" s="14"/>
    </row>
    <row r="7" spans="1:1" x14ac:dyDescent="0.25">
      <c r="A7" s="14"/>
    </row>
    <row r="8" spans="1:1" x14ac:dyDescent="0.25">
      <c r="A8" s="14"/>
    </row>
    <row r="9" spans="1:1" x14ac:dyDescent="0.25">
      <c r="A9" s="14"/>
    </row>
    <row r="10" spans="1:1" x14ac:dyDescent="0.25">
      <c r="A10" s="14"/>
    </row>
    <row r="11" spans="1:1" x14ac:dyDescent="0.25">
      <c r="A11" s="14"/>
    </row>
    <row r="12" spans="1:1" x14ac:dyDescent="0.25">
      <c r="A12" s="14"/>
    </row>
    <row r="13" spans="1:1" x14ac:dyDescent="0.25">
      <c r="A13" s="14"/>
    </row>
    <row r="14" spans="1:1" x14ac:dyDescent="0.25">
      <c r="A14" s="14"/>
    </row>
    <row r="15" spans="1:1" x14ac:dyDescent="0.25">
      <c r="A15" s="14"/>
    </row>
    <row r="16" spans="1:1" x14ac:dyDescent="0.25">
      <c r="A16" s="14"/>
    </row>
    <row r="17" spans="1:1" x14ac:dyDescent="0.25">
      <c r="A17" s="14"/>
    </row>
    <row r="18" spans="1:1" x14ac:dyDescent="0.25">
      <c r="A18" s="14"/>
    </row>
    <row r="19" spans="1:1" x14ac:dyDescent="0.25">
      <c r="A19" s="14"/>
    </row>
    <row r="20" spans="1:1" x14ac:dyDescent="0.25">
      <c r="A20" s="14"/>
    </row>
    <row r="21" spans="1:1" x14ac:dyDescent="0.25">
      <c r="A21" s="14"/>
    </row>
    <row r="22" spans="1:1" x14ac:dyDescent="0.25">
      <c r="A22" s="14"/>
    </row>
    <row r="23" spans="1:1" x14ac:dyDescent="0.25">
      <c r="A23" s="14"/>
    </row>
    <row r="24" spans="1:1" x14ac:dyDescent="0.25">
      <c r="A24" s="14"/>
    </row>
    <row r="25" spans="1:1" x14ac:dyDescent="0.25">
      <c r="A25" s="14"/>
    </row>
    <row r="26" spans="1:1" x14ac:dyDescent="0.25">
      <c r="A26" s="14"/>
    </row>
    <row r="27" spans="1:1" x14ac:dyDescent="0.25">
      <c r="A27" s="14"/>
    </row>
    <row r="28" spans="1:1" x14ac:dyDescent="0.25">
      <c r="A28" s="14"/>
    </row>
    <row r="29" spans="1:1" x14ac:dyDescent="0.25">
      <c r="A29" s="14"/>
    </row>
    <row r="30" spans="1:1" x14ac:dyDescent="0.25">
      <c r="A30" s="14"/>
    </row>
    <row r="31" spans="1:1" x14ac:dyDescent="0.25">
      <c r="A31" s="14"/>
    </row>
    <row r="32" spans="1: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3" x14ac:dyDescent="0.25">
      <c r="A193" s="14"/>
    </row>
    <row r="194" spans="1:3" x14ac:dyDescent="0.25">
      <c r="A194" s="14"/>
    </row>
    <row r="195" spans="1:3" x14ac:dyDescent="0.25">
      <c r="A195" s="14"/>
    </row>
    <row r="196" spans="1:3" x14ac:dyDescent="0.25">
      <c r="A196" s="14"/>
    </row>
    <row r="197" spans="1:3" x14ac:dyDescent="0.25">
      <c r="A197" s="14"/>
    </row>
    <row r="198" spans="1:3" x14ac:dyDescent="0.25">
      <c r="A198" s="14"/>
    </row>
    <row r="199" spans="1:3" x14ac:dyDescent="0.25">
      <c r="A199" s="14"/>
    </row>
    <row r="200" spans="1:3" x14ac:dyDescent="0.25">
      <c r="A200" s="14"/>
    </row>
    <row r="201" spans="1:3" x14ac:dyDescent="0.25">
      <c r="A201" s="19" t="s">
        <v>5</v>
      </c>
      <c r="B201" s="20" t="s">
        <v>419</v>
      </c>
    </row>
    <row r="202" spans="1:3" ht="22.5" customHeight="1" x14ac:dyDescent="0.25">
      <c r="A202" s="14" t="s">
        <v>390</v>
      </c>
      <c r="B202" s="21">
        <v>38355.32</v>
      </c>
    </row>
    <row r="203" spans="1:3" ht="22.5" customHeight="1" x14ac:dyDescent="0.25">
      <c r="A203" s="14" t="s">
        <v>413</v>
      </c>
      <c r="B203" s="16">
        <v>10000</v>
      </c>
    </row>
    <row r="204" spans="1:3" ht="22.5" customHeight="1" x14ac:dyDescent="0.25">
      <c r="A204" s="14" t="s">
        <v>398</v>
      </c>
      <c r="B204" s="21">
        <v>29748.99</v>
      </c>
    </row>
    <row r="205" spans="1:3" ht="22.5" customHeight="1" x14ac:dyDescent="0.25">
      <c r="A205" s="14" t="s">
        <v>392</v>
      </c>
      <c r="B205" s="17">
        <v>81657.77</v>
      </c>
    </row>
    <row r="206" spans="1:3" ht="22.5" customHeight="1" x14ac:dyDescent="0.25">
      <c r="A206" s="14" t="s">
        <v>388</v>
      </c>
      <c r="B206" s="18">
        <v>99875.71</v>
      </c>
    </row>
    <row r="207" spans="1:3" ht="22.5" customHeight="1" x14ac:dyDescent="0.25">
      <c r="A207" s="14" t="s">
        <v>399</v>
      </c>
      <c r="B207" s="18">
        <v>16427.3</v>
      </c>
    </row>
    <row r="208" spans="1:3" ht="22.5" customHeight="1" x14ac:dyDescent="0.25">
      <c r="A208" s="14" t="s">
        <v>395</v>
      </c>
      <c r="B208" s="18">
        <v>7206</v>
      </c>
      <c r="C208" t="s">
        <v>429</v>
      </c>
    </row>
    <row r="209" spans="1:2" ht="22.5" customHeight="1" x14ac:dyDescent="0.25">
      <c r="A209" s="14" t="s">
        <v>389</v>
      </c>
      <c r="B209" s="17">
        <v>12754.75</v>
      </c>
    </row>
    <row r="210" spans="1:2" ht="22.5" customHeight="1" x14ac:dyDescent="0.25">
      <c r="A210" s="24" t="s">
        <v>396</v>
      </c>
      <c r="B210" s="18">
        <v>18877.48</v>
      </c>
    </row>
    <row r="211" spans="1:2" ht="22.5" customHeight="1" x14ac:dyDescent="0.25">
      <c r="A211" s="14" t="s">
        <v>422</v>
      </c>
      <c r="B211" s="18">
        <v>55559.94</v>
      </c>
    </row>
    <row r="212" spans="1:2" x14ac:dyDescent="0.25">
      <c r="A212" s="14" t="s">
        <v>420</v>
      </c>
      <c r="B212" s="18">
        <v>72000</v>
      </c>
    </row>
    <row r="213" spans="1:2" x14ac:dyDescent="0.25">
      <c r="A213" s="22" t="s">
        <v>421</v>
      </c>
      <c r="B213" s="23">
        <f>SUM(B202:B212)</f>
        <v>442463.26</v>
      </c>
    </row>
    <row r="214" spans="1:2" x14ac:dyDescent="0.25">
      <c r="A214" s="14" t="s">
        <v>423</v>
      </c>
      <c r="B214" s="18">
        <v>90000</v>
      </c>
    </row>
    <row r="215" spans="1:2" x14ac:dyDescent="0.25">
      <c r="A215" s="25" t="s">
        <v>424</v>
      </c>
      <c r="B215" s="23">
        <f>SUM(B213:B214)</f>
        <v>532463.26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2013-08-20T11:17:09Z</dcterms:modified>
</cp:coreProperties>
</file>