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720" tabRatio="537" activeTab="0"/>
  </bookViews>
  <sheets>
    <sheet name="Список от 10м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_Фильтр_базы_данных" localSheetId="0" hidden="1">'Список от 10м'!$T$12:$T$180</definedName>
  </definedNames>
  <calcPr fullCalcOnLoad="1" refMode="R1C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B4" authorId="0">
      <text>
        <r>
          <rPr>
            <sz val="8"/>
            <rFont val="Tahoma"/>
            <family val="0"/>
          </rPr>
          <t>курсивом даны некатегорийные
полости,требуется максимум 
фонарь,поэтому не маркированы</t>
        </r>
      </text>
    </comment>
    <comment ref="E4" authorId="0">
      <text>
        <r>
          <rPr>
            <sz val="8"/>
            <rFont val="Tahoma"/>
            <family val="0"/>
          </rPr>
          <t xml:space="preserve">Точность 1%,далее округлялось
до целого,иногда полуцелого.
</t>
        </r>
      </text>
    </comment>
    <comment ref="H4" authorId="0">
      <text>
        <r>
          <rPr>
            <sz val="8"/>
            <rFont val="Tahoma"/>
            <family val="0"/>
          </rPr>
          <t>предполагаемая точность-
одна значащая цифра</t>
        </r>
      </text>
    </comment>
    <comment ref="I4" authorId="0">
      <text>
        <r>
          <rPr>
            <sz val="8"/>
            <rFont val="Tahoma"/>
            <family val="0"/>
          </rPr>
          <t>предполагаемая точность -
порядок величины</t>
        </r>
      </text>
    </comment>
    <comment ref="J4" authorId="0">
      <text>
        <r>
          <rPr>
            <sz val="8"/>
            <rFont val="Tahoma"/>
            <family val="0"/>
          </rPr>
          <t>конечное число-глубина
суффикс-первопроходцы
если важна проективная-впереди</t>
        </r>
      </text>
    </comment>
    <comment ref="N4" authorId="0">
      <text>
        <r>
          <rPr>
            <sz val="8"/>
            <rFont val="Tahoma"/>
            <family val="0"/>
          </rPr>
          <t>От вершины Ачибах(0;0;2370)</t>
        </r>
      </text>
    </comment>
    <comment ref="O4" authorId="0">
      <text>
        <r>
          <rPr>
            <sz val="8"/>
            <rFont val="Tahoma"/>
            <family val="0"/>
          </rPr>
          <t>предполагаемая точность 10%
Учтены наклонные длины ходов,
параллельные и входящие колодцы.
Не учтены параллельные проходы
в навалах</t>
        </r>
      </text>
    </comment>
    <comment ref="R4" authorId="0">
      <text>
        <r>
          <rPr>
            <sz val="8"/>
            <rFont val="Tahoma"/>
            <family val="0"/>
          </rPr>
          <t>конечное число-глубина
суффикс-первопроходцы
если важна проективная-впереди</t>
        </r>
      </text>
    </comment>
    <comment ref="E5" authorId="0">
      <text>
        <r>
          <rPr>
            <sz val="8"/>
            <rFont val="Tahoma"/>
            <family val="0"/>
          </rPr>
          <t>Глубина с нижнего края верх.входа</t>
        </r>
      </text>
    </comment>
    <comment ref="J5" authorId="0">
      <text>
        <r>
          <rPr>
            <sz val="8"/>
            <rFont val="Tahoma"/>
            <family val="0"/>
          </rPr>
          <t xml:space="preserve">Адлер,74-зеленая
Адлер-Сочи,75 и 76 -красная
Москва МГСС-красная
ранний Воронеж-красная
Новосибирск,82 -черная стерлась
</t>
        </r>
      </text>
    </comment>
    <comment ref="O5" authorId="0">
      <text>
        <r>
          <rPr>
            <sz val="8"/>
            <rFont val="Tahoma"/>
            <family val="0"/>
          </rPr>
          <t>предполагаемая точность 10%
такая же при расчете взаимной
увязки близлежащих входов</t>
        </r>
      </text>
    </comment>
    <comment ref="R5" authorId="0">
      <text>
        <r>
          <rPr>
            <sz val="8"/>
            <rFont val="Tahoma"/>
            <family val="0"/>
          </rPr>
          <t xml:space="preserve">Адлер,74-зеленая
Адлер-Сочи,75 и 76 -красная
Москва МГСС-красная
ранний Воронеж-красная
Новосибирск,82 -черная стерлась
</t>
        </r>
      </text>
    </comment>
    <comment ref="F6" authorId="0">
      <text>
        <r>
          <rPr>
            <sz val="8"/>
            <rFont val="Tahoma"/>
            <family val="0"/>
          </rPr>
          <t>предполагаемая точность 5-10%</t>
        </r>
      </text>
    </comment>
    <comment ref="G6" authorId="0">
      <text>
        <r>
          <rPr>
            <sz val="8"/>
            <rFont val="Tahoma"/>
            <family val="0"/>
          </rPr>
          <t>предполагаемая точность 10%
Учтены наклонные длины ходов,
параллельные и входящие колодцы.
Не учтены параллельные проходы
в навалах</t>
        </r>
      </text>
    </comment>
    <comment ref="J6" authorId="0">
      <text>
        <r>
          <rPr>
            <sz val="8"/>
            <rFont val="Tahoma"/>
            <family val="0"/>
          </rPr>
          <t>Рица-81-белая,82-синяя,
83-85-оранжевая,86-88-желтая</t>
        </r>
      </text>
    </comment>
    <comment ref="P6" authorId="0">
      <text>
        <r>
          <rPr>
            <sz val="8"/>
            <rFont val="Tahoma"/>
            <family val="0"/>
          </rPr>
          <t>х=копаемый завал
Ж=непройденный снег на дне
ж=непройденный снег в сторону
!=ветер из щели</t>
        </r>
      </text>
    </comment>
    <comment ref="R6" authorId="0">
      <text>
        <r>
          <rPr>
            <sz val="8"/>
            <rFont val="Tahoma"/>
            <family val="0"/>
          </rPr>
          <t>Рица-81-белая,82-синяя,
83-85-оранжевая,86-88-желтая</t>
        </r>
      </text>
    </comment>
    <comment ref="O51" authorId="0">
      <text>
        <r>
          <rPr>
            <sz val="8"/>
            <rFont val="Tahoma"/>
            <family val="0"/>
          </rPr>
          <t>+-50м</t>
        </r>
      </text>
    </comment>
    <comment ref="B58" authorId="0">
      <text>
        <r>
          <rPr>
            <sz val="8"/>
            <rFont val="Tahoma"/>
            <family val="0"/>
          </rPr>
          <t>Западный Провал</t>
        </r>
      </text>
    </comment>
    <comment ref="B83" authorId="0">
      <text>
        <r>
          <rPr>
            <sz val="8"/>
            <rFont val="Tahoma"/>
            <family val="0"/>
          </rPr>
          <t>Нижняя Снегопадная</t>
        </r>
      </text>
    </comment>
    <comment ref="B106" authorId="0">
      <text>
        <r>
          <rPr>
            <sz val="8"/>
            <rFont val="Tahoma"/>
            <family val="0"/>
          </rPr>
          <t>Большой Двойной К.</t>
        </r>
      </text>
    </comment>
    <comment ref="B113" authorId="0">
      <text>
        <r>
          <rPr>
            <sz val="8"/>
            <rFont val="Tahoma"/>
            <family val="0"/>
          </rPr>
          <t>Ложный грот</t>
        </r>
      </text>
    </comment>
    <comment ref="B129" authorId="0">
      <text>
        <r>
          <rPr>
            <sz val="8"/>
            <rFont val="Tahoma"/>
            <family val="0"/>
          </rPr>
          <t>п.Крысы</t>
        </r>
      </text>
    </comment>
    <comment ref="B151" authorId="0">
      <text>
        <r>
          <rPr>
            <sz val="8"/>
            <rFont val="Tahoma"/>
            <family val="0"/>
          </rPr>
          <t>Разломная</t>
        </r>
      </text>
    </comment>
    <comment ref="B152" authorId="0">
      <text>
        <r>
          <rPr>
            <sz val="8"/>
            <rFont val="Tahoma"/>
            <family val="0"/>
          </rPr>
          <t>Воронья</t>
        </r>
      </text>
    </comment>
    <comment ref="B154" authorId="0">
      <text>
        <r>
          <rPr>
            <sz val="8"/>
            <rFont val="Tahoma"/>
            <family val="0"/>
          </rPr>
          <t>Контактная</t>
        </r>
      </text>
    </comment>
    <comment ref="B163" authorId="0">
      <text>
        <r>
          <rPr>
            <sz val="8"/>
            <rFont val="Tahoma"/>
            <family val="0"/>
          </rPr>
          <t>Ночная</t>
        </r>
      </text>
    </comment>
  </commentList>
</comments>
</file>

<file path=xl/sharedStrings.xml><?xml version="1.0" encoding="utf-8"?>
<sst xmlns="http://schemas.openxmlformats.org/spreadsheetml/2006/main" count="751" uniqueCount="391">
  <si>
    <t>Подменный</t>
  </si>
  <si>
    <t>столбец для</t>
  </si>
  <si>
    <t>Пещеры массива Ачибах,протяженностью от 10м (все параметры только по собственным данным)</t>
  </si>
  <si>
    <t>цветной печати</t>
  </si>
  <si>
    <t>№</t>
  </si>
  <si>
    <t>Название</t>
  </si>
  <si>
    <t>Амп</t>
  </si>
  <si>
    <t>Пре</t>
  </si>
  <si>
    <t>Глу</t>
  </si>
  <si>
    <t>Проек</t>
  </si>
  <si>
    <t>Протя</t>
  </si>
  <si>
    <t>Пло</t>
  </si>
  <si>
    <t>Объем</t>
  </si>
  <si>
    <t>Маркиров</t>
  </si>
  <si>
    <t>Первопро</t>
  </si>
  <si>
    <t xml:space="preserve"> К о о р д и н а т ы</t>
  </si>
  <si>
    <t>Перс</t>
  </si>
  <si>
    <t>Возраст</t>
  </si>
  <si>
    <t>п/п</t>
  </si>
  <si>
    <t>ли</t>
  </si>
  <si>
    <t>выше</t>
  </si>
  <si>
    <t>бина</t>
  </si>
  <si>
    <t>тивная</t>
  </si>
  <si>
    <t xml:space="preserve"> жен</t>
  </si>
  <si>
    <t>щадь</t>
  </si>
  <si>
    <t>ка и цвет</t>
  </si>
  <si>
    <t>хождение</t>
  </si>
  <si>
    <t>вхо</t>
  </si>
  <si>
    <t xml:space="preserve">    X</t>
  </si>
  <si>
    <t xml:space="preserve">    Y</t>
  </si>
  <si>
    <t xml:space="preserve">   H</t>
  </si>
  <si>
    <t>пек</t>
  </si>
  <si>
    <t>известняка</t>
  </si>
  <si>
    <t>туда</t>
  </si>
  <si>
    <t>ние</t>
  </si>
  <si>
    <t>длина</t>
  </si>
  <si>
    <t>ность</t>
  </si>
  <si>
    <t>краски</t>
  </si>
  <si>
    <t>да</t>
  </si>
  <si>
    <t>на вост.</t>
  </si>
  <si>
    <t>на север</t>
  </si>
  <si>
    <t xml:space="preserve"> над у.м</t>
  </si>
  <si>
    <t>тива</t>
  </si>
  <si>
    <t>Квартет</t>
  </si>
  <si>
    <t>Рица-87желтая</t>
  </si>
  <si>
    <t>Рица-87,88</t>
  </si>
  <si>
    <t>сифон</t>
  </si>
  <si>
    <r>
      <t>J</t>
    </r>
    <r>
      <rPr>
        <vertAlign val="subscript"/>
        <sz val="10"/>
        <rFont val="Courier New Cyr"/>
        <family val="3"/>
      </rPr>
      <t>3</t>
    </r>
  </si>
  <si>
    <t>Рица-87</t>
  </si>
  <si>
    <t>Вивосапе</t>
  </si>
  <si>
    <t>С-159оранжевая</t>
  </si>
  <si>
    <t>Сочи,1976</t>
  </si>
  <si>
    <t>ж</t>
  </si>
  <si>
    <t>С-159</t>
  </si>
  <si>
    <t>Чкаловская</t>
  </si>
  <si>
    <t>Q-145оранжевая</t>
  </si>
  <si>
    <t>Рица-83,</t>
  </si>
  <si>
    <t>Q-145</t>
  </si>
  <si>
    <t>Хейция</t>
  </si>
  <si>
    <t>Qжелтая</t>
  </si>
  <si>
    <t>Рица-84-86</t>
  </si>
  <si>
    <t>!</t>
  </si>
  <si>
    <t>Q</t>
  </si>
  <si>
    <t>Широкая</t>
  </si>
  <si>
    <t>Q2-133бел.,оранжевая</t>
  </si>
  <si>
    <t>Рица-81,82,84</t>
  </si>
  <si>
    <t>!(С-159)</t>
  </si>
  <si>
    <t>Q2-133</t>
  </si>
  <si>
    <t>Гасанова</t>
  </si>
  <si>
    <t>Рица-81,84</t>
  </si>
  <si>
    <t>Q-132бел.,оранжевая</t>
  </si>
  <si>
    <t>Q-132</t>
  </si>
  <si>
    <t>Снегопадная</t>
  </si>
  <si>
    <t>Q-120бел.,оранжевая</t>
  </si>
  <si>
    <t>х</t>
  </si>
  <si>
    <t>Q-120</t>
  </si>
  <si>
    <t>Мементоморе</t>
  </si>
  <si>
    <t>Q-115желтая</t>
  </si>
  <si>
    <t>Рица-82,84,86</t>
  </si>
  <si>
    <t>Q-115</t>
  </si>
  <si>
    <t>Прохладная</t>
  </si>
  <si>
    <t>Q-108бел.,синяя</t>
  </si>
  <si>
    <t>Рица-81,82</t>
  </si>
  <si>
    <r>
      <t>Q-</t>
    </r>
    <r>
      <rPr>
        <sz val="10"/>
        <color indexed="12"/>
        <rFont val="Courier New Cyr"/>
        <family val="3"/>
      </rPr>
      <t>108</t>
    </r>
  </si>
  <si>
    <t>Двойняшка</t>
  </si>
  <si>
    <t>Q-95оран.,желтая</t>
  </si>
  <si>
    <t>Воронеж,82,Рица-86,Пенза,87-88</t>
  </si>
  <si>
    <r>
      <t>Q-9</t>
    </r>
    <r>
      <rPr>
        <sz val="10"/>
        <color indexed="13"/>
        <rFont val="Courier New Cyr"/>
        <family val="3"/>
      </rPr>
      <t>5</t>
    </r>
  </si>
  <si>
    <t>Бжания</t>
  </si>
  <si>
    <t>C-76желтая</t>
  </si>
  <si>
    <t>Сочи,1975</t>
  </si>
  <si>
    <t>C-76</t>
  </si>
  <si>
    <t>Глухая</t>
  </si>
  <si>
    <t>Q-74белая</t>
  </si>
  <si>
    <t>Рица-81</t>
  </si>
  <si>
    <t>Q-74</t>
  </si>
  <si>
    <t>Портсигар</t>
  </si>
  <si>
    <t>Q-71желтая</t>
  </si>
  <si>
    <t>МЭИ-81,или ВСС</t>
  </si>
  <si>
    <t>Ж</t>
  </si>
  <si>
    <t>Q-71</t>
  </si>
  <si>
    <t>Рица-85</t>
  </si>
  <si>
    <t>Барциц</t>
  </si>
  <si>
    <t>200-C-70желтая</t>
  </si>
  <si>
    <t>200-C-70</t>
  </si>
  <si>
    <t>Банановая</t>
  </si>
  <si>
    <t>C-70оранжевая,желтая</t>
  </si>
  <si>
    <t>C-70</t>
  </si>
  <si>
    <t>Призовая</t>
  </si>
  <si>
    <t>Q3-61син,,желтая</t>
  </si>
  <si>
    <t>Рица-82-85</t>
  </si>
  <si>
    <r>
      <t>Q3</t>
    </r>
    <r>
      <rPr>
        <sz val="10"/>
        <color indexed="13"/>
        <rFont val="Courier New Cyr"/>
        <family val="3"/>
      </rPr>
      <t>-61</t>
    </r>
  </si>
  <si>
    <t>Штопорная</t>
  </si>
  <si>
    <t>Q-57оранжевая</t>
  </si>
  <si>
    <t>Рица-83-84</t>
  </si>
  <si>
    <t>Q-57</t>
  </si>
  <si>
    <t>Пипочкина</t>
  </si>
  <si>
    <t>Q-52белая</t>
  </si>
  <si>
    <t>Q-52</t>
  </si>
  <si>
    <t>Козлиная</t>
  </si>
  <si>
    <t>Q-49желтая</t>
  </si>
  <si>
    <t>Q-49</t>
  </si>
  <si>
    <t>Чанба</t>
  </si>
  <si>
    <t>Q-47синяя</t>
  </si>
  <si>
    <t>Рица-84</t>
  </si>
  <si>
    <t>Q-47</t>
  </si>
  <si>
    <t>Рихва</t>
  </si>
  <si>
    <t>Q-43оранжевая</t>
  </si>
  <si>
    <r>
      <t>K</t>
    </r>
    <r>
      <rPr>
        <vertAlign val="subscript"/>
        <sz val="10"/>
        <rFont val="Courier New Cyr"/>
        <family val="3"/>
      </rPr>
      <t>1</t>
    </r>
  </si>
  <si>
    <t>Q-43</t>
  </si>
  <si>
    <t xml:space="preserve"> - ?</t>
  </si>
  <si>
    <t>НСЭ82-35оранжевая</t>
  </si>
  <si>
    <t>Новосибирск,82</t>
  </si>
  <si>
    <t>НСЭ82-35</t>
  </si>
  <si>
    <t>Васильевская</t>
  </si>
  <si>
    <t>Q-34синяя</t>
  </si>
  <si>
    <t>Q-34</t>
  </si>
  <si>
    <t>Дивайс</t>
  </si>
  <si>
    <t>Q-36белая</t>
  </si>
  <si>
    <t>Рица-81,84,85,87</t>
  </si>
  <si>
    <t>Q-36</t>
  </si>
  <si>
    <t xml:space="preserve"> -</t>
  </si>
  <si>
    <t>Q-33 Рица-82 Москва оранжевая</t>
  </si>
  <si>
    <t xml:space="preserve">  15-й км Пшиц.дороги</t>
  </si>
  <si>
    <t>Q-33 Рица-82 Москва</t>
  </si>
  <si>
    <t>Морозко</t>
  </si>
  <si>
    <t>Q-32бел.,синяя</t>
  </si>
  <si>
    <r>
      <t>Q-</t>
    </r>
    <r>
      <rPr>
        <sz val="10"/>
        <color indexed="12"/>
        <rFont val="Courier New Cyr"/>
        <family val="3"/>
      </rPr>
      <t>32</t>
    </r>
  </si>
  <si>
    <t>СКС75/12красная</t>
  </si>
  <si>
    <t>СКС75/12</t>
  </si>
  <si>
    <t xml:space="preserve">           31синяя</t>
  </si>
  <si>
    <t>Леандр</t>
  </si>
  <si>
    <t>Q-27оранжевая</t>
  </si>
  <si>
    <t>Рица-83-86</t>
  </si>
  <si>
    <t>Q-27</t>
  </si>
  <si>
    <t>Q-30,5желтая</t>
  </si>
  <si>
    <t>Q-30,5</t>
  </si>
  <si>
    <t>Q-30желтая</t>
  </si>
  <si>
    <t>Q-30</t>
  </si>
  <si>
    <t>Q-29син.,оранжевая</t>
  </si>
  <si>
    <t>Рица-82,84</t>
  </si>
  <si>
    <r>
      <t>Q-</t>
    </r>
    <r>
      <rPr>
        <sz val="10"/>
        <color indexed="29"/>
        <rFont val="Courier New Cyr"/>
        <family val="3"/>
      </rPr>
      <t>29</t>
    </r>
  </si>
  <si>
    <t>Ледяная</t>
  </si>
  <si>
    <t>Q-28синяя</t>
  </si>
  <si>
    <t>Рица-82</t>
  </si>
  <si>
    <t>Q-28</t>
  </si>
  <si>
    <t>Наклонная</t>
  </si>
  <si>
    <t>Q-26синяя</t>
  </si>
  <si>
    <t>Q-26</t>
  </si>
  <si>
    <t>Горгона-1</t>
  </si>
  <si>
    <t>Q-35оранжевая</t>
  </si>
  <si>
    <t>МЭИ,81?</t>
  </si>
  <si>
    <t>Q-35</t>
  </si>
  <si>
    <t>Рица-83-85</t>
  </si>
  <si>
    <t>Q-25,5желтая</t>
  </si>
  <si>
    <t>х Квартет</t>
  </si>
  <si>
    <t>Q-25,5</t>
  </si>
  <si>
    <t>Q-25желтая</t>
  </si>
  <si>
    <t>Рица-82,84,</t>
  </si>
  <si>
    <t>ж(Ж?)</t>
  </si>
  <si>
    <t>Q-25</t>
  </si>
  <si>
    <t xml:space="preserve"> _85</t>
  </si>
  <si>
    <t>Меандровая</t>
  </si>
  <si>
    <t>130-Q-25синяя</t>
  </si>
  <si>
    <t>Рица-82,86</t>
  </si>
  <si>
    <t>130-Q-25</t>
  </si>
  <si>
    <t>Q-24желтая</t>
  </si>
  <si>
    <t>Рица-85,86</t>
  </si>
  <si>
    <t>Q-24</t>
  </si>
  <si>
    <t>Q-23белая</t>
  </si>
  <si>
    <t>Q-23</t>
  </si>
  <si>
    <t>Большой Каньон</t>
  </si>
  <si>
    <t>40-Q-22син.,оранжевая</t>
  </si>
  <si>
    <t>40-Q-22</t>
  </si>
  <si>
    <t>Q-22белая</t>
  </si>
  <si>
    <t>Q-22</t>
  </si>
  <si>
    <t xml:space="preserve"> ССАР-011 (?)</t>
  </si>
  <si>
    <t>ССАР74-20зеленая</t>
  </si>
  <si>
    <t>Адлер,74</t>
  </si>
  <si>
    <t>ССАР74-20</t>
  </si>
  <si>
    <t>Леви Штраусса</t>
  </si>
  <si>
    <t>Q-21белая</t>
  </si>
  <si>
    <t>Q-21</t>
  </si>
  <si>
    <t>С-21крас.,синяя</t>
  </si>
  <si>
    <r>
      <t>С-</t>
    </r>
    <r>
      <rPr>
        <sz val="10"/>
        <color indexed="12"/>
        <rFont val="Courier New Cyr"/>
        <family val="3"/>
      </rPr>
      <t>21</t>
    </r>
  </si>
  <si>
    <t>Q-20белая</t>
  </si>
  <si>
    <t>Q-20</t>
  </si>
  <si>
    <t>СКС-75/14-20красная</t>
  </si>
  <si>
    <t>Сочи,75</t>
  </si>
  <si>
    <t>СКС-75/14-20</t>
  </si>
  <si>
    <t>Рица-81,82,</t>
  </si>
  <si>
    <t>Q-19,5желтая</t>
  </si>
  <si>
    <t xml:space="preserve"> _,84-86</t>
  </si>
  <si>
    <t>Q-19,5</t>
  </si>
  <si>
    <t>Q-19оранжевая</t>
  </si>
  <si>
    <t>Q-19</t>
  </si>
  <si>
    <t>Любительская</t>
  </si>
  <si>
    <t>Q-18,5оранжевая</t>
  </si>
  <si>
    <t>Q-18,5</t>
  </si>
  <si>
    <t>Комбез</t>
  </si>
  <si>
    <t>Новосиб,82,</t>
  </si>
  <si>
    <t>НСЭ82-18оранжевая</t>
  </si>
  <si>
    <t>Рица-82,</t>
  </si>
  <si>
    <t>НСЭ82-18</t>
  </si>
  <si>
    <t xml:space="preserve"> _,84,85</t>
  </si>
  <si>
    <t>Q-18синяя</t>
  </si>
  <si>
    <t>Q-18</t>
  </si>
  <si>
    <t>Малый Дивайс</t>
  </si>
  <si>
    <t>Q-13,5оранжевая</t>
  </si>
  <si>
    <t>Рица-81,84,85</t>
  </si>
  <si>
    <t>Q-13,5</t>
  </si>
  <si>
    <t>Горгона-2</t>
  </si>
  <si>
    <t>Рица-84,85</t>
  </si>
  <si>
    <t>Круглый колодец</t>
  </si>
  <si>
    <t>Q-17желтая</t>
  </si>
  <si>
    <t>Ж(Q-145)</t>
  </si>
  <si>
    <t>Q-17</t>
  </si>
  <si>
    <t>Q-16,5синяя</t>
  </si>
  <si>
    <t>Q-16,5</t>
  </si>
  <si>
    <t>СКС75-16кр.,оранжевая</t>
  </si>
  <si>
    <r>
      <t>СКС75</t>
    </r>
    <r>
      <rPr>
        <sz val="10"/>
        <color indexed="29"/>
        <rFont val="Courier New Cyr"/>
        <family val="3"/>
      </rPr>
      <t>-16</t>
    </r>
  </si>
  <si>
    <t>Q-16синяя,оранжевая</t>
  </si>
  <si>
    <t>Рица-82,83</t>
  </si>
  <si>
    <r>
      <t>Q-</t>
    </r>
    <r>
      <rPr>
        <sz val="10"/>
        <color indexed="29"/>
        <rFont val="Courier New Cyr"/>
        <family val="3"/>
      </rPr>
      <t>16</t>
    </r>
  </si>
  <si>
    <t>Контактный кол.</t>
  </si>
  <si>
    <t>Q-14,5оранжевая</t>
  </si>
  <si>
    <t>Q-14,5</t>
  </si>
  <si>
    <t>Июльское утро</t>
  </si>
  <si>
    <t>70-Q-15желтая</t>
  </si>
  <si>
    <t>70-Q-15</t>
  </si>
  <si>
    <t>Q-15белая</t>
  </si>
  <si>
    <t>Q-15</t>
  </si>
  <si>
    <t>Q-14,5желтая</t>
  </si>
  <si>
    <t>Рица-82,84,85</t>
  </si>
  <si>
    <t>Q-14оранжевая</t>
  </si>
  <si>
    <t>Рица-83</t>
  </si>
  <si>
    <t>Q-14</t>
  </si>
  <si>
    <t>Рица-82,85</t>
  </si>
  <si>
    <t>Q-13,5желтая</t>
  </si>
  <si>
    <t>Обзорная</t>
  </si>
  <si>
    <t>Рица-81май</t>
  </si>
  <si>
    <t>18-й км Пш.дор</t>
  </si>
  <si>
    <t>930+-80</t>
  </si>
  <si>
    <t>Q-13белая</t>
  </si>
  <si>
    <t>Q-13</t>
  </si>
  <si>
    <t>Балаганная</t>
  </si>
  <si>
    <t>Q-12,5синяя</t>
  </si>
  <si>
    <t>Рица-83,85</t>
  </si>
  <si>
    <t>Q-12,5</t>
  </si>
  <si>
    <t>Q-12оранжевая</t>
  </si>
  <si>
    <t>Рица-83,84</t>
  </si>
  <si>
    <t>Q-12</t>
  </si>
  <si>
    <t>Сквозной кол.</t>
  </si>
  <si>
    <t>Наждачная</t>
  </si>
  <si>
    <t>55-Q-3бел.,синяя</t>
  </si>
  <si>
    <r>
      <t>55-Q-</t>
    </r>
    <r>
      <rPr>
        <sz val="10"/>
        <color indexed="12"/>
        <rFont val="Courier New Cyr"/>
        <family val="3"/>
      </rPr>
      <t>3</t>
    </r>
  </si>
  <si>
    <t>Q-11,5син.,оранжевая</t>
  </si>
  <si>
    <r>
      <t>Q-</t>
    </r>
    <r>
      <rPr>
        <sz val="10"/>
        <color indexed="29"/>
        <rFont val="Courier New Cyr"/>
        <family val="3"/>
      </rPr>
      <t>11,5</t>
    </r>
  </si>
  <si>
    <t>25-Q-11оранжевая</t>
  </si>
  <si>
    <t>25-Q-11</t>
  </si>
  <si>
    <t>НСЭ82-11оранжевая</t>
  </si>
  <si>
    <t>НСЭ82-11</t>
  </si>
  <si>
    <t>Q-11синяя</t>
  </si>
  <si>
    <t>Q-11</t>
  </si>
  <si>
    <t>Q-10,5оранжевая</t>
  </si>
  <si>
    <t>Q-10,5</t>
  </si>
  <si>
    <t>Q-6,5оранжевая</t>
  </si>
  <si>
    <t>Q-6,5</t>
  </si>
  <si>
    <t>Химера</t>
  </si>
  <si>
    <t>30-Q-10белая</t>
  </si>
  <si>
    <t>30-Q-10</t>
  </si>
  <si>
    <t>15-Q-10желтая</t>
  </si>
  <si>
    <t>15-Q-10</t>
  </si>
  <si>
    <t>Q-10оранжевая</t>
  </si>
  <si>
    <t>Q-10</t>
  </si>
  <si>
    <t>НСЭ82-10оранжевая</t>
  </si>
  <si>
    <t>Новосиб,82</t>
  </si>
  <si>
    <t>НСЭ82-10</t>
  </si>
  <si>
    <t>Кленовая</t>
  </si>
  <si>
    <t>Q2желтая</t>
  </si>
  <si>
    <t>Рица-81-85,87</t>
  </si>
  <si>
    <t>Q2</t>
  </si>
  <si>
    <t>Q-9,5оранжевая</t>
  </si>
  <si>
    <t>Q-9,5</t>
  </si>
  <si>
    <t>НСЭ82-9оранжевая</t>
  </si>
  <si>
    <t>Новосиб.,82</t>
  </si>
  <si>
    <t>НСЭ82-9</t>
  </si>
  <si>
    <t>СКС75/16-9</t>
  </si>
  <si>
    <r>
      <t>СКС75/16</t>
    </r>
    <r>
      <rPr>
        <sz val="10"/>
        <color indexed="29"/>
        <rFont val="Courier New Cyr"/>
        <family val="3"/>
      </rPr>
      <t>-9</t>
    </r>
  </si>
  <si>
    <t>Q-9белая</t>
  </si>
  <si>
    <t>Q-9</t>
  </si>
  <si>
    <t>Q-8,5оранжевая</t>
  </si>
  <si>
    <t>Q-8,5</t>
  </si>
  <si>
    <t>Сиротка</t>
  </si>
  <si>
    <t>32-СКС-8</t>
  </si>
  <si>
    <r>
      <t>32</t>
    </r>
    <r>
      <rPr>
        <sz val="10"/>
        <color indexed="10"/>
        <rFont val="Courier New Cyr"/>
        <family val="3"/>
      </rPr>
      <t>-СКС-</t>
    </r>
    <r>
      <rPr>
        <sz val="10"/>
        <color indexed="29"/>
        <rFont val="Courier New Cyr"/>
        <family val="3"/>
      </rPr>
      <t>8</t>
    </r>
  </si>
  <si>
    <t>Братская</t>
  </si>
  <si>
    <t>15-Q-6белая</t>
  </si>
  <si>
    <t>Рица-81,83</t>
  </si>
  <si>
    <t>15-Q-6</t>
  </si>
  <si>
    <t>Q-8оранжевая</t>
  </si>
  <si>
    <t>Q-8</t>
  </si>
  <si>
    <t>Q-7,5оранжевая</t>
  </si>
  <si>
    <t>Q-7,5</t>
  </si>
  <si>
    <t>Q-3,5желтая</t>
  </si>
  <si>
    <t>Q-3,5</t>
  </si>
  <si>
    <t>Пробка</t>
  </si>
  <si>
    <t>Q-7синяя</t>
  </si>
  <si>
    <t>Q-7</t>
  </si>
  <si>
    <t>Q-6белая</t>
  </si>
  <si>
    <t>Q-6</t>
  </si>
  <si>
    <t>Q-4синяя</t>
  </si>
  <si>
    <t>Q-4</t>
  </si>
  <si>
    <t>Сезонная</t>
  </si>
  <si>
    <t>Тупик</t>
  </si>
  <si>
    <t>ранее 1980</t>
  </si>
  <si>
    <t>Карра</t>
  </si>
  <si>
    <t>Q-5,5желтая</t>
  </si>
  <si>
    <t>Рица-81,85</t>
  </si>
  <si>
    <t>Q-5,5</t>
  </si>
  <si>
    <t>Q-5белая</t>
  </si>
  <si>
    <t>Q-5</t>
  </si>
  <si>
    <t xml:space="preserve"> _10-5желтая</t>
  </si>
  <si>
    <t>Рица-86</t>
  </si>
  <si>
    <t xml:space="preserve"> _10-5</t>
  </si>
  <si>
    <t>Ниж.Прохладная</t>
  </si>
  <si>
    <t>Q1-4,5белая,желтая</t>
  </si>
  <si>
    <t>Рица-82-86</t>
  </si>
  <si>
    <t>!(Q-108)</t>
  </si>
  <si>
    <r>
      <t>Q1-</t>
    </r>
    <r>
      <rPr>
        <sz val="10"/>
        <color indexed="13"/>
        <rFont val="Courier New Cyr"/>
        <family val="3"/>
      </rPr>
      <t>4,5</t>
    </r>
  </si>
  <si>
    <t>Барциц-2</t>
  </si>
  <si>
    <t>Q-3желтая</t>
  </si>
  <si>
    <t>Q-3</t>
  </si>
  <si>
    <t>ранее 1960</t>
  </si>
  <si>
    <t>7-й км Пш.дор</t>
  </si>
  <si>
    <t>580+-100</t>
  </si>
  <si>
    <t>20-Q+3желтая</t>
  </si>
  <si>
    <t>Рица-84,86</t>
  </si>
  <si>
    <t>8-й км Пш.дор</t>
  </si>
  <si>
    <t>650+-100</t>
  </si>
  <si>
    <r>
      <t>K</t>
    </r>
    <r>
      <rPr>
        <vertAlign val="subscript"/>
        <sz val="10"/>
        <rFont val="Courier New Cyr"/>
        <family val="3"/>
      </rPr>
      <t>2</t>
    </r>
    <r>
      <rPr>
        <sz val="10"/>
        <rFont val="Courier New Cyr"/>
        <family val="0"/>
      </rPr>
      <t>-Pg</t>
    </r>
  </si>
  <si>
    <t>20-Q+3</t>
  </si>
  <si>
    <r>
      <t>останецK</t>
    </r>
    <r>
      <rPr>
        <vertAlign val="subscript"/>
        <sz val="10"/>
        <rFont val="Courier New Cyr"/>
        <family val="3"/>
      </rPr>
      <t>1</t>
    </r>
  </si>
  <si>
    <t>ранее 1970</t>
  </si>
  <si>
    <t>17-й км Пш.дор</t>
  </si>
  <si>
    <t>900+-80</t>
  </si>
  <si>
    <t>7+сифон</t>
  </si>
  <si>
    <t>Пещеры,не вошедшие в основной список (нами не переснимались)</t>
  </si>
  <si>
    <t>Воронежская</t>
  </si>
  <si>
    <t>ВСС-5красн</t>
  </si>
  <si>
    <t>Воронеж,1974</t>
  </si>
  <si>
    <t>11-й км П.д,3-я поляна,1100+-200 н.у.м</t>
  </si>
  <si>
    <t>ВСС-5</t>
  </si>
  <si>
    <t>Кол.на Грушевой</t>
  </si>
  <si>
    <t>Адлер,1974</t>
  </si>
  <si>
    <t>22-й км П.д.,под деревом,1300+-400н.у.м</t>
  </si>
  <si>
    <t>МГСС-420</t>
  </si>
  <si>
    <t>420 МГСС</t>
  </si>
  <si>
    <t>МГСС,75;ВСС</t>
  </si>
  <si>
    <t>23-й км П.д.,левее тальвега 5м,800+-100</t>
  </si>
  <si>
    <t>Федя</t>
  </si>
  <si>
    <t>ВСС-16</t>
  </si>
  <si>
    <t>ВСС</t>
  </si>
  <si>
    <t>нет.Если на плато-может совпасть с вышеуказ.</t>
  </si>
  <si>
    <t>?</t>
  </si>
  <si>
    <t>ВСС-7</t>
  </si>
  <si>
    <t>у начала серпантина(12-й км П.д.или другого?)</t>
  </si>
  <si>
    <t>Сломанная рука</t>
  </si>
  <si>
    <t>нет.Названа по виду плана</t>
  </si>
  <si>
    <t>ССАР-010</t>
  </si>
  <si>
    <t>нет.Точно не "Слом.рука"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</si>
</sst>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15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b/>
      <i/>
      <sz val="12"/>
      <name val="Courier New Cyr"/>
      <family val="3"/>
    </font>
    <font>
      <vertAlign val="subscript"/>
      <sz val="10"/>
      <name val="Courier New Cyr"/>
      <family val="3"/>
    </font>
    <font>
      <sz val="10"/>
      <color indexed="13"/>
      <name val="Courier New Cyr"/>
      <family val="3"/>
    </font>
    <font>
      <sz val="10"/>
      <color indexed="12"/>
      <name val="Courier New Cyr"/>
      <family val="3"/>
    </font>
    <font>
      <sz val="10"/>
      <color indexed="9"/>
      <name val="Courier New Cyr"/>
      <family val="3"/>
    </font>
    <font>
      <sz val="10"/>
      <color indexed="29"/>
      <name val="Courier New Cyr"/>
      <family val="3"/>
    </font>
    <font>
      <sz val="10"/>
      <color indexed="10"/>
      <name val="Courier New Cyr"/>
      <family val="3"/>
    </font>
    <font>
      <sz val="10"/>
      <color indexed="21"/>
      <name val="Courier New Cyr"/>
      <family val="3"/>
    </font>
    <font>
      <sz val="8"/>
      <name val="Tahoma"/>
      <family val="2"/>
    </font>
    <font>
      <sz val="8"/>
      <name val="Courier New Cyr"/>
      <family val="0"/>
    </font>
    <font>
      <b/>
      <sz val="8"/>
      <name val="Courier New Cyr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2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7" xfId="0" applyBorder="1" applyAlignment="1">
      <alignment/>
    </xf>
    <xf numFmtId="0" fontId="8" fillId="5" borderId="7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7" fillId="7" borderId="7" xfId="0" applyFont="1" applyFill="1" applyBorder="1" applyAlignment="1">
      <alignment/>
    </xf>
    <xf numFmtId="0" fontId="10" fillId="8" borderId="7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9" borderId="7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9" fillId="3" borderId="7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6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172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75" zoomScaleNormal="75" workbookViewId="0" topLeftCell="A1">
      <selection activeCell="O13" sqref="O13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7.00390625" style="0" customWidth="1"/>
    <col min="4" max="4" width="8.50390625" style="0" customWidth="1"/>
    <col min="5" max="5" width="8.375" style="0" customWidth="1"/>
    <col min="6" max="6" width="8.875" style="0" customWidth="1"/>
    <col min="7" max="7" width="7.75390625" style="0" customWidth="1"/>
    <col min="8" max="8" width="6.875" style="0" customWidth="1"/>
    <col min="9" max="9" width="8.75390625" style="0" customWidth="1"/>
    <col min="10" max="10" width="14.75390625" style="0" customWidth="1"/>
    <col min="11" max="11" width="15.375" style="0" customWidth="1"/>
    <col min="12" max="12" width="6.375" style="0" customWidth="1"/>
    <col min="13" max="13" width="12.50390625" style="0" customWidth="1"/>
    <col min="14" max="14" width="11.875" style="0" customWidth="1"/>
    <col min="15" max="15" width="13.00390625" style="0" customWidth="1"/>
    <col min="20" max="20" width="6.875" style="0" customWidth="1"/>
  </cols>
  <sheetData>
    <row r="1" ht="12.75">
      <c r="R1" t="s">
        <v>0</v>
      </c>
    </row>
    <row r="2" ht="12.75">
      <c r="R2" t="s">
        <v>1</v>
      </c>
    </row>
    <row r="3" spans="2:18" ht="16.5" thickBot="1">
      <c r="B3" s="9" t="s">
        <v>2</v>
      </c>
      <c r="R3" t="s">
        <v>3</v>
      </c>
    </row>
    <row r="4" spans="1:18" ht="13.5" thickBot="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4</v>
      </c>
      <c r="M4" s="4" t="s">
        <v>15</v>
      </c>
      <c r="N4" s="5"/>
      <c r="O4" s="6"/>
      <c r="P4" s="1" t="s">
        <v>16</v>
      </c>
      <c r="Q4" s="1" t="s">
        <v>17</v>
      </c>
      <c r="R4" s="1" t="s">
        <v>13</v>
      </c>
    </row>
    <row r="5" spans="1:18" ht="12.75">
      <c r="A5" s="2" t="s">
        <v>18</v>
      </c>
      <c r="B5" s="2"/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/>
      <c r="J5" s="2" t="s">
        <v>25</v>
      </c>
      <c r="K5" s="2" t="s">
        <v>26</v>
      </c>
      <c r="L5" s="2" t="s">
        <v>27</v>
      </c>
      <c r="M5" s="1" t="s">
        <v>28</v>
      </c>
      <c r="N5" s="1" t="s">
        <v>29</v>
      </c>
      <c r="O5" s="1" t="s">
        <v>30</v>
      </c>
      <c r="P5" s="2" t="s">
        <v>31</v>
      </c>
      <c r="Q5" s="2" t="s">
        <v>32</v>
      </c>
      <c r="R5" s="2" t="s">
        <v>25</v>
      </c>
    </row>
    <row r="6" spans="1:18" ht="13.5" thickBot="1">
      <c r="A6" s="3"/>
      <c r="B6" s="3"/>
      <c r="C6" s="3" t="s">
        <v>33</v>
      </c>
      <c r="D6" s="3" t="s">
        <v>34</v>
      </c>
      <c r="E6" s="3"/>
      <c r="F6" s="3" t="s">
        <v>35</v>
      </c>
      <c r="G6" s="3" t="s">
        <v>36</v>
      </c>
      <c r="H6" s="3"/>
      <c r="I6" s="2"/>
      <c r="J6" s="2" t="s">
        <v>37</v>
      </c>
      <c r="K6" s="2"/>
      <c r="L6" s="2" t="s">
        <v>38</v>
      </c>
      <c r="M6" s="2" t="s">
        <v>39</v>
      </c>
      <c r="N6" s="2" t="s">
        <v>40</v>
      </c>
      <c r="O6" s="2" t="s">
        <v>41</v>
      </c>
      <c r="P6" s="2" t="s">
        <v>42</v>
      </c>
      <c r="Q6" s="2"/>
      <c r="R6" s="2" t="s">
        <v>37</v>
      </c>
    </row>
    <row r="7" spans="1:20" ht="12.75">
      <c r="A7">
        <v>1</v>
      </c>
      <c r="B7" t="s">
        <v>43</v>
      </c>
      <c r="C7">
        <f>D7-E7</f>
        <v>394</v>
      </c>
      <c r="D7">
        <v>0</v>
      </c>
      <c r="E7" s="1">
        <v>-394</v>
      </c>
      <c r="F7">
        <v>930</v>
      </c>
      <c r="G7">
        <v>1700</v>
      </c>
      <c r="H7">
        <v>2100</v>
      </c>
      <c r="I7" s="29">
        <v>35000</v>
      </c>
      <c r="J7" s="33" t="s">
        <v>44</v>
      </c>
      <c r="K7" s="31" t="s">
        <v>45</v>
      </c>
      <c r="L7" s="29">
        <v>1</v>
      </c>
      <c r="M7" s="38">
        <v>-429</v>
      </c>
      <c r="N7" s="44">
        <v>1280</v>
      </c>
      <c r="O7" s="33">
        <v>1914</v>
      </c>
      <c r="P7" s="31" t="s">
        <v>46</v>
      </c>
      <c r="Q7" s="14" t="s">
        <v>47</v>
      </c>
      <c r="R7" s="12" t="s">
        <v>48</v>
      </c>
      <c r="T7" s="1">
        <v>100</v>
      </c>
    </row>
    <row r="8" spans="5:20" ht="13.5" thickBot="1">
      <c r="E8" s="2"/>
      <c r="I8" s="29"/>
      <c r="J8" s="34" t="s">
        <v>44</v>
      </c>
      <c r="K8" s="31"/>
      <c r="L8" s="29">
        <v>2</v>
      </c>
      <c r="M8" s="39">
        <v>-426</v>
      </c>
      <c r="N8" s="29">
        <v>1268</v>
      </c>
      <c r="O8" s="34">
        <v>1908</v>
      </c>
      <c r="P8" s="31"/>
      <c r="Q8" s="14" t="s">
        <v>47</v>
      </c>
      <c r="R8" s="12" t="s">
        <v>48</v>
      </c>
      <c r="T8" s="3"/>
    </row>
    <row r="9" spans="1:20" ht="13.5" thickBot="1">
      <c r="A9">
        <v>2</v>
      </c>
      <c r="B9" t="s">
        <v>49</v>
      </c>
      <c r="C9">
        <f>D9-E9</f>
        <v>159</v>
      </c>
      <c r="D9">
        <v>0</v>
      </c>
      <c r="E9" s="2">
        <v>-159</v>
      </c>
      <c r="F9">
        <v>90</v>
      </c>
      <c r="G9">
        <v>250</v>
      </c>
      <c r="H9">
        <v>150</v>
      </c>
      <c r="I9" s="29">
        <v>6000</v>
      </c>
      <c r="J9" s="34" t="s">
        <v>50</v>
      </c>
      <c r="K9" s="31" t="s">
        <v>51</v>
      </c>
      <c r="L9" s="29"/>
      <c r="M9" s="39">
        <v>-58</v>
      </c>
      <c r="N9" s="29">
        <v>837</v>
      </c>
      <c r="O9" s="34">
        <v>2092</v>
      </c>
      <c r="P9" s="31" t="s">
        <v>52</v>
      </c>
      <c r="Q9" s="14" t="s">
        <v>47</v>
      </c>
      <c r="R9" s="13" t="s">
        <v>53</v>
      </c>
      <c r="T9">
        <v>17</v>
      </c>
    </row>
    <row r="10" spans="1:20" ht="12.75">
      <c r="A10">
        <v>3</v>
      </c>
      <c r="B10" t="s">
        <v>54</v>
      </c>
      <c r="C10">
        <f>D10-E10</f>
        <v>145</v>
      </c>
      <c r="D10">
        <v>0</v>
      </c>
      <c r="E10" s="2">
        <v>-145</v>
      </c>
      <c r="F10">
        <v>105</v>
      </c>
      <c r="G10">
        <v>400</v>
      </c>
      <c r="H10">
        <v>580</v>
      </c>
      <c r="I10" s="29">
        <v>13000</v>
      </c>
      <c r="J10" s="34" t="s">
        <v>55</v>
      </c>
      <c r="K10" s="31" t="s">
        <v>56</v>
      </c>
      <c r="L10" s="29">
        <v>1</v>
      </c>
      <c r="M10" s="39">
        <v>972</v>
      </c>
      <c r="N10" s="29">
        <v>355</v>
      </c>
      <c r="O10" s="34">
        <v>2184</v>
      </c>
      <c r="P10" s="31"/>
      <c r="Q10" s="14" t="s">
        <v>47</v>
      </c>
      <c r="R10" s="13" t="s">
        <v>57</v>
      </c>
      <c r="T10" s="1">
        <v>47</v>
      </c>
    </row>
    <row r="11" spans="5:20" ht="13.5" thickBot="1">
      <c r="E11" s="2"/>
      <c r="I11" s="29"/>
      <c r="J11" s="34"/>
      <c r="K11" s="31">
        <v>84</v>
      </c>
      <c r="L11" s="29">
        <v>2</v>
      </c>
      <c r="M11" s="39">
        <v>968</v>
      </c>
      <c r="N11" s="29">
        <v>357</v>
      </c>
      <c r="O11" s="34">
        <v>2180</v>
      </c>
      <c r="P11" s="31"/>
      <c r="Q11" s="14" t="s">
        <v>47</v>
      </c>
      <c r="R11" s="14"/>
      <c r="T11" s="3"/>
    </row>
    <row r="12" spans="1:20" ht="12.75">
      <c r="A12">
        <v>4</v>
      </c>
      <c r="B12" t="s">
        <v>58</v>
      </c>
      <c r="C12">
        <f>D12-E12</f>
        <v>141</v>
      </c>
      <c r="D12">
        <v>0</v>
      </c>
      <c r="E12" s="2">
        <v>-141</v>
      </c>
      <c r="F12">
        <v>100</v>
      </c>
      <c r="G12">
        <v>260</v>
      </c>
      <c r="H12">
        <v>155</v>
      </c>
      <c r="I12" s="29">
        <v>6500</v>
      </c>
      <c r="J12" s="34" t="s">
        <v>59</v>
      </c>
      <c r="K12" s="31" t="s">
        <v>60</v>
      </c>
      <c r="L12" s="29"/>
      <c r="M12" s="39">
        <v>-58</v>
      </c>
      <c r="N12" s="29">
        <v>1143</v>
      </c>
      <c r="O12" s="34">
        <v>1942</v>
      </c>
      <c r="P12" s="31" t="s">
        <v>61</v>
      </c>
      <c r="Q12" s="14" t="s">
        <v>47</v>
      </c>
      <c r="R12" s="12" t="s">
        <v>62</v>
      </c>
      <c r="T12">
        <v>50</v>
      </c>
    </row>
    <row r="13" spans="1:20" ht="13.5" thickBot="1">
      <c r="A13">
        <v>5</v>
      </c>
      <c r="B13" t="s">
        <v>63</v>
      </c>
      <c r="C13">
        <f>D13-E13</f>
        <v>133</v>
      </c>
      <c r="D13">
        <v>0</v>
      </c>
      <c r="E13" s="2">
        <v>-133</v>
      </c>
      <c r="F13">
        <v>125</v>
      </c>
      <c r="G13">
        <v>250</v>
      </c>
      <c r="H13">
        <v>500</v>
      </c>
      <c r="I13" s="29">
        <v>10000</v>
      </c>
      <c r="J13" s="34" t="s">
        <v>64</v>
      </c>
      <c r="K13" s="31" t="s">
        <v>65</v>
      </c>
      <c r="L13" s="29"/>
      <c r="M13" s="39">
        <v>-64</v>
      </c>
      <c r="N13" s="29">
        <v>708</v>
      </c>
      <c r="O13" s="34">
        <v>2124</v>
      </c>
      <c r="P13" s="31" t="s">
        <v>66</v>
      </c>
      <c r="Q13" s="14" t="s">
        <v>47</v>
      </c>
      <c r="R13" s="13" t="s">
        <v>67</v>
      </c>
      <c r="T13">
        <v>24</v>
      </c>
    </row>
    <row r="14" spans="1:20" ht="12.75">
      <c r="A14">
        <v>6</v>
      </c>
      <c r="B14" t="s">
        <v>68</v>
      </c>
      <c r="C14">
        <f>D14-E14</f>
        <v>132</v>
      </c>
      <c r="D14">
        <v>0</v>
      </c>
      <c r="E14" s="2">
        <v>-132</v>
      </c>
      <c r="F14">
        <v>100</v>
      </c>
      <c r="G14">
        <v>300</v>
      </c>
      <c r="H14">
        <v>440</v>
      </c>
      <c r="I14" s="29">
        <v>18000</v>
      </c>
      <c r="J14" s="34"/>
      <c r="K14" s="31" t="s">
        <v>69</v>
      </c>
      <c r="L14" s="29">
        <v>1</v>
      </c>
      <c r="M14" s="39">
        <v>63</v>
      </c>
      <c r="N14" s="29">
        <v>792</v>
      </c>
      <c r="O14" s="34">
        <v>2128</v>
      </c>
      <c r="P14" s="31"/>
      <c r="Q14" s="14" t="s">
        <v>47</v>
      </c>
      <c r="R14" s="14"/>
      <c r="T14" s="1"/>
    </row>
    <row r="15" spans="5:20" ht="13.5" thickBot="1">
      <c r="E15" s="2"/>
      <c r="I15" s="29"/>
      <c r="J15" s="34" t="s">
        <v>70</v>
      </c>
      <c r="K15" s="31"/>
      <c r="L15" s="29">
        <v>2</v>
      </c>
      <c r="M15" s="39">
        <v>62</v>
      </c>
      <c r="N15" s="29">
        <v>799</v>
      </c>
      <c r="O15" s="34">
        <v>2126</v>
      </c>
      <c r="P15" s="31"/>
      <c r="Q15" s="14" t="s">
        <v>47</v>
      </c>
      <c r="R15" s="13" t="s">
        <v>71</v>
      </c>
      <c r="T15" s="3">
        <v>13</v>
      </c>
    </row>
    <row r="16" spans="1:20" ht="13.5" thickBot="1">
      <c r="A16">
        <v>7</v>
      </c>
      <c r="B16" t="s">
        <v>72</v>
      </c>
      <c r="C16">
        <f aca="true" t="shared" si="0" ref="C16:C25">D16-E16</f>
        <v>120</v>
      </c>
      <c r="D16">
        <v>0</v>
      </c>
      <c r="E16" s="2">
        <v>-120</v>
      </c>
      <c r="F16">
        <v>80</v>
      </c>
      <c r="G16">
        <v>180</v>
      </c>
      <c r="H16">
        <v>210</v>
      </c>
      <c r="I16" s="29">
        <v>5500</v>
      </c>
      <c r="J16" s="34" t="s">
        <v>73</v>
      </c>
      <c r="K16" s="31" t="s">
        <v>69</v>
      </c>
      <c r="L16" s="29"/>
      <c r="M16" s="39">
        <v>5</v>
      </c>
      <c r="N16" s="29">
        <v>794</v>
      </c>
      <c r="O16" s="34">
        <v>2108</v>
      </c>
      <c r="P16" s="31" t="s">
        <v>74</v>
      </c>
      <c r="Q16" s="14" t="s">
        <v>47</v>
      </c>
      <c r="R16" s="13" t="s">
        <v>75</v>
      </c>
      <c r="T16">
        <v>6</v>
      </c>
    </row>
    <row r="17" spans="1:20" ht="12.75">
      <c r="A17">
        <v>8</v>
      </c>
      <c r="B17" t="s">
        <v>76</v>
      </c>
      <c r="C17">
        <f t="shared" si="0"/>
        <v>115</v>
      </c>
      <c r="D17">
        <v>0</v>
      </c>
      <c r="E17" s="2">
        <v>-115</v>
      </c>
      <c r="F17">
        <v>160</v>
      </c>
      <c r="G17">
        <v>260</v>
      </c>
      <c r="H17">
        <v>225</v>
      </c>
      <c r="I17" s="29">
        <v>1900</v>
      </c>
      <c r="J17" s="34" t="s">
        <v>77</v>
      </c>
      <c r="K17" s="31" t="s">
        <v>78</v>
      </c>
      <c r="L17" s="29">
        <v>1</v>
      </c>
      <c r="M17" s="39">
        <v>70</v>
      </c>
      <c r="N17" s="29">
        <v>929</v>
      </c>
      <c r="O17" s="34">
        <v>2022</v>
      </c>
      <c r="P17" s="31"/>
      <c r="Q17" s="14" t="s">
        <v>47</v>
      </c>
      <c r="R17" s="12" t="s">
        <v>79</v>
      </c>
      <c r="T17" s="1">
        <v>29</v>
      </c>
    </row>
    <row r="18" spans="5:20" ht="13.5" thickBot="1">
      <c r="E18" s="2"/>
      <c r="I18" s="29"/>
      <c r="J18" s="34"/>
      <c r="K18" s="31"/>
      <c r="L18" s="29">
        <v>2</v>
      </c>
      <c r="M18" s="39">
        <v>55</v>
      </c>
      <c r="N18" s="29">
        <v>935</v>
      </c>
      <c r="O18" s="34">
        <v>2022</v>
      </c>
      <c r="P18" s="31"/>
      <c r="Q18" s="14" t="s">
        <v>47</v>
      </c>
      <c r="R18" s="14"/>
      <c r="T18" s="3"/>
    </row>
    <row r="19" spans="1:20" ht="12.75">
      <c r="A19">
        <v>9</v>
      </c>
      <c r="B19" t="s">
        <v>80</v>
      </c>
      <c r="C19">
        <f t="shared" si="0"/>
        <v>108</v>
      </c>
      <c r="D19">
        <v>0</v>
      </c>
      <c r="E19" s="2">
        <v>-108</v>
      </c>
      <c r="F19">
        <v>85</v>
      </c>
      <c r="G19">
        <v>190</v>
      </c>
      <c r="H19">
        <v>240</v>
      </c>
      <c r="I19" s="29">
        <v>7500</v>
      </c>
      <c r="J19" s="34" t="s">
        <v>81</v>
      </c>
      <c r="K19" s="31" t="s">
        <v>82</v>
      </c>
      <c r="L19" s="29"/>
      <c r="M19" s="39">
        <v>0</v>
      </c>
      <c r="N19" s="29">
        <v>870</v>
      </c>
      <c r="O19" s="34">
        <v>2081</v>
      </c>
      <c r="P19" s="31"/>
      <c r="Q19" s="14" t="s">
        <v>47</v>
      </c>
      <c r="R19" s="15" t="s">
        <v>83</v>
      </c>
      <c r="T19">
        <v>25</v>
      </c>
    </row>
    <row r="20" spans="1:20" ht="12.75">
      <c r="A20">
        <v>10</v>
      </c>
      <c r="B20" t="s">
        <v>84</v>
      </c>
      <c r="C20">
        <f t="shared" si="0"/>
        <v>105</v>
      </c>
      <c r="D20">
        <v>0</v>
      </c>
      <c r="E20" s="2">
        <v>-105</v>
      </c>
      <c r="F20">
        <v>73</v>
      </c>
      <c r="G20">
        <v>170</v>
      </c>
      <c r="H20">
        <v>125</v>
      </c>
      <c r="I20" s="29">
        <v>2000</v>
      </c>
      <c r="J20" s="34" t="s">
        <v>85</v>
      </c>
      <c r="K20" s="31" t="s">
        <v>86</v>
      </c>
      <c r="L20" s="29"/>
      <c r="M20" s="39">
        <v>-123</v>
      </c>
      <c r="N20" s="29">
        <v>916</v>
      </c>
      <c r="O20" s="34">
        <v>2028</v>
      </c>
      <c r="P20" s="31" t="s">
        <v>61</v>
      </c>
      <c r="Q20" s="14" t="s">
        <v>47</v>
      </c>
      <c r="R20" s="16" t="s">
        <v>87</v>
      </c>
      <c r="T20">
        <v>26</v>
      </c>
    </row>
    <row r="21" spans="1:20" ht="12.75">
      <c r="A21">
        <v>11</v>
      </c>
      <c r="B21" t="s">
        <v>88</v>
      </c>
      <c r="C21">
        <f t="shared" si="0"/>
        <v>76</v>
      </c>
      <c r="D21">
        <v>0</v>
      </c>
      <c r="E21" s="2">
        <v>-76</v>
      </c>
      <c r="F21">
        <v>30</v>
      </c>
      <c r="G21">
        <v>150</v>
      </c>
      <c r="H21">
        <v>45</v>
      </c>
      <c r="I21" s="29">
        <v>1300</v>
      </c>
      <c r="J21" s="34" t="s">
        <v>89</v>
      </c>
      <c r="K21" s="31" t="s">
        <v>90</v>
      </c>
      <c r="L21" s="29"/>
      <c r="M21" s="39">
        <v>930</v>
      </c>
      <c r="N21" s="29">
        <v>1423</v>
      </c>
      <c r="O21" s="34">
        <v>2052</v>
      </c>
      <c r="P21" s="31"/>
      <c r="Q21" s="14" t="s">
        <v>47</v>
      </c>
      <c r="R21" s="12" t="s">
        <v>91</v>
      </c>
      <c r="T21">
        <v>43</v>
      </c>
    </row>
    <row r="22" spans="1:20" ht="13.5" thickBot="1">
      <c r="A22">
        <v>12</v>
      </c>
      <c r="B22" t="s">
        <v>92</v>
      </c>
      <c r="C22">
        <f t="shared" si="0"/>
        <v>74</v>
      </c>
      <c r="D22">
        <v>0</v>
      </c>
      <c r="E22" s="2">
        <v>-74</v>
      </c>
      <c r="F22">
        <v>27</v>
      </c>
      <c r="G22">
        <v>95</v>
      </c>
      <c r="H22">
        <v>40</v>
      </c>
      <c r="I22" s="29">
        <v>1600</v>
      </c>
      <c r="J22" s="34" t="s">
        <v>93</v>
      </c>
      <c r="K22" s="31" t="s">
        <v>94</v>
      </c>
      <c r="L22" s="29"/>
      <c r="M22" s="39">
        <v>338</v>
      </c>
      <c r="N22" s="29">
        <v>753</v>
      </c>
      <c r="O22" s="34">
        <v>2105</v>
      </c>
      <c r="P22" s="31"/>
      <c r="Q22" s="14" t="s">
        <v>47</v>
      </c>
      <c r="R22" s="17" t="s">
        <v>95</v>
      </c>
      <c r="T22">
        <v>7</v>
      </c>
    </row>
    <row r="23" spans="1:20" ht="12.75">
      <c r="A23">
        <v>13</v>
      </c>
      <c r="B23" t="s">
        <v>96</v>
      </c>
      <c r="C23">
        <f t="shared" si="0"/>
        <v>71</v>
      </c>
      <c r="D23">
        <v>0</v>
      </c>
      <c r="E23" s="2">
        <v>-71</v>
      </c>
      <c r="F23">
        <v>26</v>
      </c>
      <c r="G23">
        <v>130</v>
      </c>
      <c r="H23">
        <v>280</v>
      </c>
      <c r="I23" s="29">
        <v>3000</v>
      </c>
      <c r="J23" s="34" t="s">
        <v>97</v>
      </c>
      <c r="K23" s="31" t="s">
        <v>98</v>
      </c>
      <c r="L23" s="29">
        <v>1</v>
      </c>
      <c r="M23" s="39">
        <v>1123</v>
      </c>
      <c r="N23" s="29">
        <v>1816</v>
      </c>
      <c r="O23" s="34">
        <v>1887</v>
      </c>
      <c r="P23" s="31" t="s">
        <v>99</v>
      </c>
      <c r="Q23" s="14" t="s">
        <v>47</v>
      </c>
      <c r="R23" s="12" t="s">
        <v>100</v>
      </c>
      <c r="T23" s="1">
        <v>73</v>
      </c>
    </row>
    <row r="24" spans="5:20" ht="13.5" thickBot="1">
      <c r="E24" s="2"/>
      <c r="I24" s="29"/>
      <c r="J24" s="34"/>
      <c r="K24" s="31" t="s">
        <v>101</v>
      </c>
      <c r="L24" s="29">
        <v>2</v>
      </c>
      <c r="M24" s="39">
        <v>1119</v>
      </c>
      <c r="N24" s="29">
        <v>1818</v>
      </c>
      <c r="O24" s="34">
        <v>1884</v>
      </c>
      <c r="P24" s="31" t="s">
        <v>52</v>
      </c>
      <c r="Q24" s="14" t="s">
        <v>47</v>
      </c>
      <c r="R24" s="14"/>
      <c r="T24" s="3"/>
    </row>
    <row r="25" spans="1:20" ht="12.75">
      <c r="A25">
        <v>14</v>
      </c>
      <c r="B25" t="s">
        <v>102</v>
      </c>
      <c r="C25">
        <f t="shared" si="0"/>
        <v>70</v>
      </c>
      <c r="D25">
        <v>0</v>
      </c>
      <c r="E25" s="2">
        <v>-70</v>
      </c>
      <c r="F25">
        <v>200</v>
      </c>
      <c r="G25">
        <v>300</v>
      </c>
      <c r="H25">
        <v>400</v>
      </c>
      <c r="I25" s="29">
        <v>2000</v>
      </c>
      <c r="J25" s="34"/>
      <c r="K25" s="31" t="s">
        <v>90</v>
      </c>
      <c r="L25" s="29">
        <v>1</v>
      </c>
      <c r="M25" s="39">
        <v>-639</v>
      </c>
      <c r="N25" s="29">
        <v>3220</v>
      </c>
      <c r="O25" s="34">
        <v>1800</v>
      </c>
      <c r="P25" s="31"/>
      <c r="Q25" s="14" t="s">
        <v>47</v>
      </c>
      <c r="R25" s="14"/>
      <c r="T25" s="1"/>
    </row>
    <row r="26" spans="5:20" ht="12.75">
      <c r="E26" s="2"/>
      <c r="I26" s="29"/>
      <c r="J26" s="34"/>
      <c r="K26" s="31"/>
      <c r="L26" s="29">
        <v>2</v>
      </c>
      <c r="M26" s="39">
        <v>-643</v>
      </c>
      <c r="N26" s="29">
        <v>3221</v>
      </c>
      <c r="O26" s="34">
        <v>1799</v>
      </c>
      <c r="P26" s="31"/>
      <c r="Q26" s="14" t="s">
        <v>47</v>
      </c>
      <c r="R26" s="14"/>
      <c r="T26" s="2"/>
    </row>
    <row r="27" spans="5:20" ht="12.75">
      <c r="E27" s="2"/>
      <c r="I27" s="29"/>
      <c r="J27" s="34"/>
      <c r="K27" s="31"/>
      <c r="L27" s="29">
        <v>3</v>
      </c>
      <c r="M27" s="39">
        <v>-646</v>
      </c>
      <c r="N27" s="29">
        <v>3224</v>
      </c>
      <c r="O27" s="34">
        <v>1798</v>
      </c>
      <c r="P27" s="31"/>
      <c r="Q27" s="14" t="s">
        <v>47</v>
      </c>
      <c r="R27" s="14"/>
      <c r="T27" s="2"/>
    </row>
    <row r="28" spans="5:20" ht="12.75">
      <c r="E28" s="2"/>
      <c r="I28" s="29"/>
      <c r="J28" s="34"/>
      <c r="K28" s="31"/>
      <c r="L28" s="29">
        <v>4</v>
      </c>
      <c r="M28" s="39">
        <v>-649</v>
      </c>
      <c r="N28" s="29">
        <v>3226</v>
      </c>
      <c r="O28" s="34">
        <v>1797</v>
      </c>
      <c r="P28" s="31"/>
      <c r="Q28" s="14" t="s">
        <v>47</v>
      </c>
      <c r="R28" s="14"/>
      <c r="T28" s="2"/>
    </row>
    <row r="29" spans="5:20" ht="12.75">
      <c r="E29" s="2"/>
      <c r="I29" s="29"/>
      <c r="J29" s="34"/>
      <c r="K29" s="31"/>
      <c r="L29" s="29">
        <v>5</v>
      </c>
      <c r="M29" s="39">
        <v>-646</v>
      </c>
      <c r="N29" s="29">
        <v>3229</v>
      </c>
      <c r="O29" s="34">
        <v>1797</v>
      </c>
      <c r="P29" s="31"/>
      <c r="Q29" s="14" t="s">
        <v>47</v>
      </c>
      <c r="R29" s="14"/>
      <c r="T29" s="2"/>
    </row>
    <row r="30" spans="5:20" ht="12.75">
      <c r="E30" s="2"/>
      <c r="I30" s="29"/>
      <c r="J30" s="34"/>
      <c r="K30" s="31"/>
      <c r="L30" s="29">
        <v>6</v>
      </c>
      <c r="M30" s="39">
        <v>-646</v>
      </c>
      <c r="N30" s="29">
        <v>3212</v>
      </c>
      <c r="O30" s="34">
        <v>1795</v>
      </c>
      <c r="P30" s="31"/>
      <c r="Q30" s="14" t="s">
        <v>47</v>
      </c>
      <c r="R30" s="14"/>
      <c r="T30" s="2"/>
    </row>
    <row r="31" spans="5:20" ht="12.75">
      <c r="E31" s="2"/>
      <c r="I31" s="29"/>
      <c r="J31" s="34"/>
      <c r="K31" s="31"/>
      <c r="L31" s="29">
        <v>7</v>
      </c>
      <c r="M31" s="39">
        <v>-641</v>
      </c>
      <c r="N31" s="29">
        <v>3203</v>
      </c>
      <c r="O31" s="34">
        <v>1790</v>
      </c>
      <c r="P31" s="31"/>
      <c r="Q31" s="14" t="s">
        <v>47</v>
      </c>
      <c r="R31" s="14"/>
      <c r="T31" s="2"/>
    </row>
    <row r="32" spans="5:20" ht="12.75">
      <c r="E32" s="2"/>
      <c r="I32" s="29"/>
      <c r="J32" s="34"/>
      <c r="K32" s="31"/>
      <c r="L32" s="29">
        <v>8</v>
      </c>
      <c r="M32" s="39">
        <v>-650</v>
      </c>
      <c r="N32" s="29">
        <v>3193</v>
      </c>
      <c r="O32" s="34">
        <v>1783</v>
      </c>
      <c r="P32" s="31"/>
      <c r="Q32" s="14" t="s">
        <v>47</v>
      </c>
      <c r="R32" s="14"/>
      <c r="T32" s="2"/>
    </row>
    <row r="33" spans="5:20" ht="12.75">
      <c r="E33" s="2"/>
      <c r="I33" s="29"/>
      <c r="J33" s="34"/>
      <c r="K33" s="31"/>
      <c r="L33" s="29">
        <v>9</v>
      </c>
      <c r="M33" s="39">
        <v>-655</v>
      </c>
      <c r="N33" s="29">
        <v>3193</v>
      </c>
      <c r="O33" s="34">
        <v>1779</v>
      </c>
      <c r="P33" s="31"/>
      <c r="Q33" s="14" t="s">
        <v>47</v>
      </c>
      <c r="R33" s="14"/>
      <c r="T33" s="2"/>
    </row>
    <row r="34" spans="5:20" ht="12.75">
      <c r="E34" s="2"/>
      <c r="I34" s="29"/>
      <c r="J34" s="34"/>
      <c r="K34" s="31"/>
      <c r="L34" s="29">
        <v>10</v>
      </c>
      <c r="M34" s="39">
        <v>-653</v>
      </c>
      <c r="N34" s="29">
        <v>3199</v>
      </c>
      <c r="O34" s="34">
        <v>1774</v>
      </c>
      <c r="P34" s="31"/>
      <c r="Q34" s="14" t="s">
        <v>47</v>
      </c>
      <c r="R34" s="14"/>
      <c r="T34" s="2"/>
    </row>
    <row r="35" spans="5:20" ht="13.5" thickBot="1">
      <c r="E35" s="2"/>
      <c r="I35" s="29"/>
      <c r="J35" s="34" t="s">
        <v>103</v>
      </c>
      <c r="K35" s="31"/>
      <c r="L35" s="29">
        <v>11</v>
      </c>
      <c r="M35" s="39">
        <v>-654</v>
      </c>
      <c r="N35" s="29">
        <v>3198</v>
      </c>
      <c r="O35" s="34">
        <v>1767</v>
      </c>
      <c r="P35" s="31"/>
      <c r="Q35" s="14" t="s">
        <v>47</v>
      </c>
      <c r="R35" s="12" t="s">
        <v>104</v>
      </c>
      <c r="T35" s="3">
        <v>96</v>
      </c>
    </row>
    <row r="36" spans="1:20" ht="12.75">
      <c r="A36">
        <v>15</v>
      </c>
      <c r="B36" t="s">
        <v>105</v>
      </c>
      <c r="C36">
        <f>D36-E36</f>
        <v>70</v>
      </c>
      <c r="D36">
        <v>0</v>
      </c>
      <c r="E36" s="2">
        <v>-70</v>
      </c>
      <c r="F36">
        <v>60</v>
      </c>
      <c r="G36">
        <v>125</v>
      </c>
      <c r="H36">
        <v>130</v>
      </c>
      <c r="I36" s="29">
        <v>3800</v>
      </c>
      <c r="J36" s="34" t="s">
        <v>106</v>
      </c>
      <c r="K36" s="31" t="s">
        <v>90</v>
      </c>
      <c r="L36" s="29"/>
      <c r="M36" s="39">
        <v>965</v>
      </c>
      <c r="N36" s="29">
        <v>53</v>
      </c>
      <c r="O36" s="34">
        <v>2190</v>
      </c>
      <c r="P36" s="31" t="s">
        <v>52</v>
      </c>
      <c r="Q36" s="14" t="s">
        <v>47</v>
      </c>
      <c r="R36" s="18" t="s">
        <v>107</v>
      </c>
      <c r="T36">
        <v>42</v>
      </c>
    </row>
    <row r="37" spans="1:20" ht="12.75">
      <c r="A37">
        <v>16</v>
      </c>
      <c r="B37" t="s">
        <v>108</v>
      </c>
      <c r="C37">
        <f>D37-E37</f>
        <v>61</v>
      </c>
      <c r="D37">
        <v>0</v>
      </c>
      <c r="E37" s="2">
        <v>-61</v>
      </c>
      <c r="F37">
        <v>70</v>
      </c>
      <c r="G37">
        <v>130</v>
      </c>
      <c r="H37">
        <v>200</v>
      </c>
      <c r="I37" s="29">
        <v>5500</v>
      </c>
      <c r="J37" s="34" t="s">
        <v>109</v>
      </c>
      <c r="K37" s="31" t="s">
        <v>110</v>
      </c>
      <c r="L37" s="29"/>
      <c r="M37" s="39">
        <v>462</v>
      </c>
      <c r="N37" s="29">
        <v>895</v>
      </c>
      <c r="O37" s="34">
        <v>2035</v>
      </c>
      <c r="P37" s="31" t="s">
        <v>52</v>
      </c>
      <c r="Q37" s="14" t="s">
        <v>47</v>
      </c>
      <c r="R37" s="19" t="s">
        <v>111</v>
      </c>
      <c r="T37">
        <v>54</v>
      </c>
    </row>
    <row r="38" spans="1:20" ht="12.75">
      <c r="A38">
        <v>17</v>
      </c>
      <c r="B38" t="s">
        <v>112</v>
      </c>
      <c r="C38">
        <f>D38-E38</f>
        <v>57</v>
      </c>
      <c r="D38">
        <v>0</v>
      </c>
      <c r="E38" s="2">
        <v>-57</v>
      </c>
      <c r="F38">
        <v>40</v>
      </c>
      <c r="G38">
        <v>90</v>
      </c>
      <c r="H38">
        <v>70</v>
      </c>
      <c r="I38" s="29">
        <v>2000</v>
      </c>
      <c r="J38" s="34" t="s">
        <v>113</v>
      </c>
      <c r="K38" s="31" t="s">
        <v>114</v>
      </c>
      <c r="L38" s="29"/>
      <c r="M38" s="39">
        <v>1666</v>
      </c>
      <c r="N38" s="29">
        <v>1174</v>
      </c>
      <c r="O38" s="34">
        <v>2095</v>
      </c>
      <c r="P38" s="31"/>
      <c r="Q38" s="14" t="s">
        <v>47</v>
      </c>
      <c r="R38" s="18" t="s">
        <v>115</v>
      </c>
      <c r="T38">
        <v>49</v>
      </c>
    </row>
    <row r="39" spans="1:20" ht="13.5" thickBot="1">
      <c r="A39">
        <v>18</v>
      </c>
      <c r="B39" t="s">
        <v>116</v>
      </c>
      <c r="C39">
        <f>D39-E39</f>
        <v>52</v>
      </c>
      <c r="D39">
        <v>0</v>
      </c>
      <c r="E39" s="2">
        <v>-52</v>
      </c>
      <c r="F39">
        <v>30</v>
      </c>
      <c r="G39">
        <v>80</v>
      </c>
      <c r="H39">
        <v>60</v>
      </c>
      <c r="I39" s="29">
        <v>1700</v>
      </c>
      <c r="J39" s="34" t="s">
        <v>117</v>
      </c>
      <c r="K39" s="31" t="s">
        <v>94</v>
      </c>
      <c r="L39" s="29"/>
      <c r="M39" s="39">
        <v>99</v>
      </c>
      <c r="N39" s="29">
        <v>790</v>
      </c>
      <c r="O39" s="34">
        <v>2115</v>
      </c>
      <c r="P39" s="31"/>
      <c r="Q39" s="14" t="s">
        <v>47</v>
      </c>
      <c r="R39" s="17" t="s">
        <v>118</v>
      </c>
      <c r="T39">
        <v>8</v>
      </c>
    </row>
    <row r="40" spans="1:20" ht="12.75">
      <c r="A40">
        <v>19</v>
      </c>
      <c r="B40" t="s">
        <v>119</v>
      </c>
      <c r="C40">
        <f>D40-E40</f>
        <v>49</v>
      </c>
      <c r="D40">
        <v>0</v>
      </c>
      <c r="E40" s="2">
        <v>-49</v>
      </c>
      <c r="F40">
        <v>55</v>
      </c>
      <c r="G40">
        <v>125</v>
      </c>
      <c r="H40">
        <v>80</v>
      </c>
      <c r="I40" s="29">
        <v>500</v>
      </c>
      <c r="J40" s="34"/>
      <c r="K40" s="31" t="s">
        <v>101</v>
      </c>
      <c r="L40" s="29">
        <v>1</v>
      </c>
      <c r="M40" s="39">
        <v>1185</v>
      </c>
      <c r="N40" s="29">
        <v>1750</v>
      </c>
      <c r="O40" s="34">
        <v>1928</v>
      </c>
      <c r="P40" s="31"/>
      <c r="Q40" s="14" t="s">
        <v>47</v>
      </c>
      <c r="R40" s="14"/>
      <c r="T40" s="1"/>
    </row>
    <row r="41" spans="5:20" ht="12.75">
      <c r="E41" s="2"/>
      <c r="I41" s="29"/>
      <c r="J41" s="34"/>
      <c r="K41" s="31"/>
      <c r="L41" s="29">
        <v>2</v>
      </c>
      <c r="M41" s="39">
        <v>1183</v>
      </c>
      <c r="N41" s="29">
        <v>1754</v>
      </c>
      <c r="O41" s="34">
        <v>1927</v>
      </c>
      <c r="P41" s="31"/>
      <c r="Q41" s="14" t="s">
        <v>47</v>
      </c>
      <c r="R41" s="14"/>
      <c r="T41" s="2"/>
    </row>
    <row r="42" spans="5:20" ht="12.75">
      <c r="E42" s="2"/>
      <c r="I42" s="29"/>
      <c r="J42" s="34" t="s">
        <v>120</v>
      </c>
      <c r="K42" s="31"/>
      <c r="L42" s="29">
        <v>3</v>
      </c>
      <c r="M42" s="39">
        <v>1179</v>
      </c>
      <c r="N42" s="29">
        <v>1758</v>
      </c>
      <c r="O42" s="34">
        <v>1924</v>
      </c>
      <c r="P42" s="31"/>
      <c r="Q42" s="14" t="s">
        <v>47</v>
      </c>
      <c r="R42" s="20" t="s">
        <v>121</v>
      </c>
      <c r="T42" s="2">
        <v>74</v>
      </c>
    </row>
    <row r="43" spans="5:20" ht="12.75">
      <c r="E43" s="2"/>
      <c r="I43" s="29"/>
      <c r="J43" s="34"/>
      <c r="K43" s="31"/>
      <c r="L43" s="29">
        <v>4</v>
      </c>
      <c r="M43" s="39">
        <v>1180</v>
      </c>
      <c r="N43" s="29">
        <v>1764</v>
      </c>
      <c r="O43" s="34">
        <v>1921</v>
      </c>
      <c r="P43" s="31"/>
      <c r="Q43" s="14" t="s">
        <v>47</v>
      </c>
      <c r="R43" s="14"/>
      <c r="T43" s="2"/>
    </row>
    <row r="44" spans="5:20" ht="12.75">
      <c r="E44" s="2"/>
      <c r="I44" s="29"/>
      <c r="J44" s="34"/>
      <c r="K44" s="31"/>
      <c r="L44" s="29">
        <v>5</v>
      </c>
      <c r="M44" s="39">
        <v>1179</v>
      </c>
      <c r="N44" s="29">
        <v>1769</v>
      </c>
      <c r="O44" s="34">
        <v>1920</v>
      </c>
      <c r="P44" s="31"/>
      <c r="Q44" s="14" t="s">
        <v>47</v>
      </c>
      <c r="R44" s="14"/>
      <c r="T44" s="2"/>
    </row>
    <row r="45" spans="5:20" ht="13.5" thickBot="1">
      <c r="E45" s="2"/>
      <c r="I45" s="29"/>
      <c r="J45" s="34"/>
      <c r="K45" s="31"/>
      <c r="L45" s="29">
        <v>6</v>
      </c>
      <c r="M45" s="39">
        <v>1175</v>
      </c>
      <c r="N45" s="29">
        <v>1772</v>
      </c>
      <c r="O45" s="34">
        <v>1917</v>
      </c>
      <c r="P45" s="31"/>
      <c r="Q45" s="14" t="s">
        <v>47</v>
      </c>
      <c r="R45" s="14"/>
      <c r="T45" s="3"/>
    </row>
    <row r="46" spans="1:20" ht="12.75">
      <c r="A46">
        <v>20</v>
      </c>
      <c r="B46" t="s">
        <v>122</v>
      </c>
      <c r="C46">
        <f aca="true" t="shared" si="1" ref="C46:C60">D46-E46</f>
        <v>47</v>
      </c>
      <c r="D46">
        <v>0</v>
      </c>
      <c r="E46" s="2">
        <v>-47</v>
      </c>
      <c r="F46">
        <v>40</v>
      </c>
      <c r="G46">
        <v>105</v>
      </c>
      <c r="H46">
        <v>85</v>
      </c>
      <c r="I46" s="29">
        <v>600</v>
      </c>
      <c r="J46" s="34" t="s">
        <v>123</v>
      </c>
      <c r="K46" s="31" t="s">
        <v>124</v>
      </c>
      <c r="L46" s="29"/>
      <c r="M46" s="39">
        <v>85</v>
      </c>
      <c r="N46" s="29">
        <v>1144</v>
      </c>
      <c r="O46" s="34">
        <v>1933</v>
      </c>
      <c r="P46" s="31" t="s">
        <v>61</v>
      </c>
      <c r="Q46" s="14" t="s">
        <v>47</v>
      </c>
      <c r="R46" s="21" t="s">
        <v>125</v>
      </c>
      <c r="T46">
        <v>51</v>
      </c>
    </row>
    <row r="47" spans="1:20" ht="12.75">
      <c r="A47">
        <v>21</v>
      </c>
      <c r="B47" t="s">
        <v>126</v>
      </c>
      <c r="C47">
        <f t="shared" si="1"/>
        <v>43</v>
      </c>
      <c r="D47">
        <v>0</v>
      </c>
      <c r="E47" s="2">
        <v>-43</v>
      </c>
      <c r="F47">
        <v>85</v>
      </c>
      <c r="G47">
        <v>190</v>
      </c>
      <c r="H47">
        <v>120</v>
      </c>
      <c r="I47" s="29">
        <v>1000</v>
      </c>
      <c r="J47" s="34" t="s">
        <v>127</v>
      </c>
      <c r="K47" s="31" t="s">
        <v>124</v>
      </c>
      <c r="L47" s="29"/>
      <c r="M47" s="39">
        <v>2526</v>
      </c>
      <c r="N47" s="29">
        <v>1249</v>
      </c>
      <c r="O47" s="34">
        <v>2135</v>
      </c>
      <c r="P47" s="31"/>
      <c r="Q47" s="14" t="s">
        <v>128</v>
      </c>
      <c r="R47" s="18" t="s">
        <v>129</v>
      </c>
      <c r="T47">
        <v>52</v>
      </c>
    </row>
    <row r="48" spans="1:20" ht="12.75">
      <c r="A48">
        <v>22</v>
      </c>
      <c r="B48" t="s">
        <v>130</v>
      </c>
      <c r="C48">
        <f t="shared" si="1"/>
        <v>35</v>
      </c>
      <c r="D48">
        <v>0</v>
      </c>
      <c r="E48" s="2">
        <v>-35</v>
      </c>
      <c r="F48">
        <v>25</v>
      </c>
      <c r="G48">
        <v>55</v>
      </c>
      <c r="H48">
        <v>30</v>
      </c>
      <c r="I48" s="29">
        <v>480</v>
      </c>
      <c r="J48" s="34" t="s">
        <v>131</v>
      </c>
      <c r="K48" s="31" t="s">
        <v>132</v>
      </c>
      <c r="L48" s="29"/>
      <c r="M48" s="39">
        <v>506</v>
      </c>
      <c r="N48" s="29">
        <v>835</v>
      </c>
      <c r="O48" s="34">
        <v>2082</v>
      </c>
      <c r="P48" s="31"/>
      <c r="Q48" s="14" t="s">
        <v>47</v>
      </c>
      <c r="R48" s="18" t="s">
        <v>133</v>
      </c>
      <c r="T48">
        <v>67</v>
      </c>
    </row>
    <row r="49" spans="1:20" ht="12.75">
      <c r="A49">
        <v>23</v>
      </c>
      <c r="B49" t="s">
        <v>134</v>
      </c>
      <c r="C49">
        <f t="shared" si="1"/>
        <v>34</v>
      </c>
      <c r="D49">
        <v>0</v>
      </c>
      <c r="E49" s="2">
        <v>-34</v>
      </c>
      <c r="F49">
        <v>30</v>
      </c>
      <c r="G49">
        <v>55</v>
      </c>
      <c r="H49">
        <v>40</v>
      </c>
      <c r="I49" s="29">
        <v>650</v>
      </c>
      <c r="J49" s="34" t="s">
        <v>135</v>
      </c>
      <c r="K49" s="31" t="s">
        <v>101</v>
      </c>
      <c r="L49" s="29"/>
      <c r="M49" s="39">
        <v>-283</v>
      </c>
      <c r="N49" s="29">
        <v>852</v>
      </c>
      <c r="O49" s="34">
        <v>2071</v>
      </c>
      <c r="P49" s="31"/>
      <c r="Q49" s="14" t="s">
        <v>47</v>
      </c>
      <c r="R49" s="21" t="s">
        <v>136</v>
      </c>
      <c r="T49">
        <v>59</v>
      </c>
    </row>
    <row r="50" spans="1:20" ht="12.75">
      <c r="A50">
        <v>24</v>
      </c>
      <c r="B50" t="s">
        <v>137</v>
      </c>
      <c r="C50" s="7">
        <f t="shared" si="1"/>
        <v>33.5</v>
      </c>
      <c r="D50">
        <v>0</v>
      </c>
      <c r="E50" s="42">
        <v>-33.5</v>
      </c>
      <c r="F50">
        <v>30</v>
      </c>
      <c r="G50">
        <v>80</v>
      </c>
      <c r="H50">
        <v>80</v>
      </c>
      <c r="I50" s="29">
        <v>1700</v>
      </c>
      <c r="J50" s="34" t="s">
        <v>138</v>
      </c>
      <c r="K50" s="31" t="s">
        <v>139</v>
      </c>
      <c r="L50" s="29"/>
      <c r="M50" s="39">
        <v>117</v>
      </c>
      <c r="N50" s="29">
        <v>855</v>
      </c>
      <c r="O50" s="34">
        <v>2095</v>
      </c>
      <c r="P50" s="31" t="s">
        <v>52</v>
      </c>
      <c r="Q50" s="14" t="s">
        <v>47</v>
      </c>
      <c r="R50" s="17" t="s">
        <v>140</v>
      </c>
      <c r="T50">
        <v>10</v>
      </c>
    </row>
    <row r="51" spans="1:20" ht="12.75">
      <c r="A51">
        <v>25</v>
      </c>
      <c r="B51" t="s">
        <v>141</v>
      </c>
      <c r="C51">
        <f t="shared" si="1"/>
        <v>33</v>
      </c>
      <c r="D51">
        <v>0</v>
      </c>
      <c r="E51" s="2">
        <v>-33</v>
      </c>
      <c r="F51">
        <v>50</v>
      </c>
      <c r="G51">
        <v>75</v>
      </c>
      <c r="H51">
        <v>50</v>
      </c>
      <c r="I51" s="29">
        <v>300</v>
      </c>
      <c r="J51" s="34" t="s">
        <v>142</v>
      </c>
      <c r="K51" s="31"/>
      <c r="L51" s="29" t="s">
        <v>143</v>
      </c>
      <c r="M51" s="39"/>
      <c r="N51" s="29"/>
      <c r="O51" s="34">
        <v>1350</v>
      </c>
      <c r="P51" s="31"/>
      <c r="Q51" s="14" t="s">
        <v>128</v>
      </c>
      <c r="R51" s="18" t="s">
        <v>144</v>
      </c>
      <c r="S51" s="10"/>
      <c r="T51">
        <v>27</v>
      </c>
    </row>
    <row r="52" spans="1:20" ht="13.5" thickBot="1">
      <c r="A52">
        <v>26</v>
      </c>
      <c r="B52" t="s">
        <v>145</v>
      </c>
      <c r="C52">
        <f t="shared" si="1"/>
        <v>32</v>
      </c>
      <c r="D52">
        <v>0</v>
      </c>
      <c r="E52" s="2">
        <v>-32</v>
      </c>
      <c r="F52">
        <v>25</v>
      </c>
      <c r="G52">
        <v>76</v>
      </c>
      <c r="H52">
        <v>65</v>
      </c>
      <c r="I52" s="29">
        <v>800</v>
      </c>
      <c r="J52" s="34" t="s">
        <v>146</v>
      </c>
      <c r="K52" s="31" t="s">
        <v>82</v>
      </c>
      <c r="L52" s="29"/>
      <c r="M52" s="39">
        <v>156</v>
      </c>
      <c r="N52" s="29">
        <v>476</v>
      </c>
      <c r="O52" s="34">
        <v>2196</v>
      </c>
      <c r="P52" s="31" t="s">
        <v>52</v>
      </c>
      <c r="Q52" s="14" t="s">
        <v>47</v>
      </c>
      <c r="R52" s="15" t="s">
        <v>147</v>
      </c>
      <c r="T52">
        <v>9</v>
      </c>
    </row>
    <row r="53" spans="1:20" ht="12.75">
      <c r="A53">
        <v>27</v>
      </c>
      <c r="B53" t="s">
        <v>141</v>
      </c>
      <c r="C53">
        <f t="shared" si="1"/>
        <v>31</v>
      </c>
      <c r="D53">
        <v>0</v>
      </c>
      <c r="E53" s="2">
        <v>-31</v>
      </c>
      <c r="F53">
        <v>50</v>
      </c>
      <c r="G53">
        <v>70</v>
      </c>
      <c r="H53">
        <v>50</v>
      </c>
      <c r="I53" s="29">
        <v>1000</v>
      </c>
      <c r="J53" s="34" t="s">
        <v>148</v>
      </c>
      <c r="K53" s="31" t="s">
        <v>90</v>
      </c>
      <c r="L53" s="29">
        <v>2</v>
      </c>
      <c r="M53" s="39">
        <v>1007</v>
      </c>
      <c r="N53" s="29">
        <v>1207</v>
      </c>
      <c r="O53" s="34">
        <v>2064</v>
      </c>
      <c r="P53" s="31"/>
      <c r="Q53" s="14" t="s">
        <v>47</v>
      </c>
      <c r="R53" s="22" t="s">
        <v>149</v>
      </c>
      <c r="T53" s="1">
        <v>33</v>
      </c>
    </row>
    <row r="54" spans="5:20" ht="13.5" thickBot="1">
      <c r="E54" s="2"/>
      <c r="I54" s="29"/>
      <c r="J54" s="34" t="s">
        <v>150</v>
      </c>
      <c r="K54" s="31"/>
      <c r="L54" s="29">
        <v>1</v>
      </c>
      <c r="M54" s="39">
        <v>1019</v>
      </c>
      <c r="N54" s="29">
        <v>1222</v>
      </c>
      <c r="O54" s="34">
        <v>2082</v>
      </c>
      <c r="P54" s="31"/>
      <c r="Q54" s="14" t="s">
        <v>47</v>
      </c>
      <c r="R54" s="23">
        <v>31</v>
      </c>
      <c r="T54" s="3"/>
    </row>
    <row r="55" spans="1:20" ht="13.5" thickBot="1">
      <c r="A55">
        <v>28</v>
      </c>
      <c r="B55" t="s">
        <v>151</v>
      </c>
      <c r="C55">
        <f t="shared" si="1"/>
        <v>31</v>
      </c>
      <c r="D55">
        <v>0</v>
      </c>
      <c r="E55" s="2">
        <v>-31</v>
      </c>
      <c r="F55">
        <v>15</v>
      </c>
      <c r="G55">
        <v>35</v>
      </c>
      <c r="H55">
        <v>90</v>
      </c>
      <c r="I55" s="29">
        <v>2500</v>
      </c>
      <c r="J55" s="34" t="s">
        <v>152</v>
      </c>
      <c r="K55" s="31" t="s">
        <v>153</v>
      </c>
      <c r="L55" s="29"/>
      <c r="M55" s="39">
        <v>1830</v>
      </c>
      <c r="N55" s="29">
        <v>798</v>
      </c>
      <c r="O55" s="34">
        <v>2220</v>
      </c>
      <c r="P55" s="31" t="s">
        <v>99</v>
      </c>
      <c r="Q55" s="14" t="s">
        <v>47</v>
      </c>
      <c r="R55" s="18" t="s">
        <v>154</v>
      </c>
      <c r="T55">
        <v>86</v>
      </c>
    </row>
    <row r="56" spans="1:20" ht="12.75">
      <c r="A56">
        <v>29</v>
      </c>
      <c r="B56" t="s">
        <v>141</v>
      </c>
      <c r="C56" s="7">
        <f t="shared" si="1"/>
        <v>30.5</v>
      </c>
      <c r="D56">
        <v>0</v>
      </c>
      <c r="E56" s="42">
        <v>-30.5</v>
      </c>
      <c r="F56">
        <v>40</v>
      </c>
      <c r="G56">
        <v>100</v>
      </c>
      <c r="H56">
        <v>75</v>
      </c>
      <c r="I56" s="29">
        <v>900</v>
      </c>
      <c r="J56" s="34" t="s">
        <v>155</v>
      </c>
      <c r="K56" s="31" t="s">
        <v>48</v>
      </c>
      <c r="L56" s="29">
        <v>1</v>
      </c>
      <c r="M56" s="39">
        <v>-374</v>
      </c>
      <c r="N56" s="29">
        <v>1248</v>
      </c>
      <c r="O56" s="34">
        <v>1935</v>
      </c>
      <c r="P56" s="31"/>
      <c r="Q56" s="14" t="s">
        <v>47</v>
      </c>
      <c r="R56" s="20" t="s">
        <v>156</v>
      </c>
      <c r="T56" s="1">
        <v>98</v>
      </c>
    </row>
    <row r="57" spans="5:20" ht="13.5" thickBot="1">
      <c r="E57" s="2"/>
      <c r="I57" s="29"/>
      <c r="J57" s="34"/>
      <c r="K57" s="31"/>
      <c r="L57" s="29">
        <v>2</v>
      </c>
      <c r="M57" s="39">
        <v>-370</v>
      </c>
      <c r="N57" s="29">
        <v>1248</v>
      </c>
      <c r="O57" s="34">
        <v>1935</v>
      </c>
      <c r="P57" s="31" t="s">
        <v>52</v>
      </c>
      <c r="Q57" s="14" t="s">
        <v>47</v>
      </c>
      <c r="R57" s="14"/>
      <c r="T57" s="3"/>
    </row>
    <row r="58" spans="1:20" ht="12.75">
      <c r="A58">
        <v>30</v>
      </c>
      <c r="B58" t="s">
        <v>141</v>
      </c>
      <c r="C58">
        <f t="shared" si="1"/>
        <v>30</v>
      </c>
      <c r="D58">
        <v>0</v>
      </c>
      <c r="E58" s="2">
        <v>-30</v>
      </c>
      <c r="F58">
        <v>35</v>
      </c>
      <c r="G58">
        <v>55</v>
      </c>
      <c r="H58">
        <v>80</v>
      </c>
      <c r="I58" s="29">
        <v>1400</v>
      </c>
      <c r="J58" s="34" t="s">
        <v>157</v>
      </c>
      <c r="K58" s="31" t="s">
        <v>48</v>
      </c>
      <c r="L58" s="29"/>
      <c r="M58" s="39">
        <v>-325</v>
      </c>
      <c r="N58" s="29">
        <v>1220</v>
      </c>
      <c r="O58" s="34">
        <v>1950</v>
      </c>
      <c r="P58" s="31"/>
      <c r="Q58" s="14" t="s">
        <v>47</v>
      </c>
      <c r="R58" s="20" t="s">
        <v>158</v>
      </c>
      <c r="T58">
        <v>97</v>
      </c>
    </row>
    <row r="59" spans="1:20" ht="13.5" thickBot="1">
      <c r="A59">
        <v>31</v>
      </c>
      <c r="B59" t="s">
        <v>141</v>
      </c>
      <c r="C59">
        <f t="shared" si="1"/>
        <v>29</v>
      </c>
      <c r="D59">
        <v>0</v>
      </c>
      <c r="E59" s="2">
        <v>-29</v>
      </c>
      <c r="F59">
        <v>23</v>
      </c>
      <c r="G59">
        <v>40</v>
      </c>
      <c r="H59">
        <v>65</v>
      </c>
      <c r="I59" s="29">
        <v>1000</v>
      </c>
      <c r="J59" s="34" t="s">
        <v>159</v>
      </c>
      <c r="K59" s="31" t="s">
        <v>160</v>
      </c>
      <c r="L59" s="29"/>
      <c r="M59" s="39">
        <v>-108</v>
      </c>
      <c r="N59" s="29">
        <v>859</v>
      </c>
      <c r="O59" s="34">
        <v>2062</v>
      </c>
      <c r="P59" s="31"/>
      <c r="Q59" s="14" t="s">
        <v>47</v>
      </c>
      <c r="R59" s="24" t="s">
        <v>161</v>
      </c>
      <c r="T59">
        <v>80</v>
      </c>
    </row>
    <row r="60" spans="1:20" ht="12.75">
      <c r="A60">
        <v>32</v>
      </c>
      <c r="B60" t="s">
        <v>162</v>
      </c>
      <c r="C60">
        <f t="shared" si="1"/>
        <v>28</v>
      </c>
      <c r="D60">
        <v>0</v>
      </c>
      <c r="E60" s="2">
        <v>-28</v>
      </c>
      <c r="F60">
        <v>60</v>
      </c>
      <c r="G60">
        <v>90</v>
      </c>
      <c r="H60">
        <v>100</v>
      </c>
      <c r="I60" s="29">
        <v>600</v>
      </c>
      <c r="J60" s="34" t="s">
        <v>163</v>
      </c>
      <c r="K60" s="31" t="s">
        <v>164</v>
      </c>
      <c r="L60" s="29">
        <v>1</v>
      </c>
      <c r="M60" s="39">
        <v>471</v>
      </c>
      <c r="N60" s="29">
        <v>913</v>
      </c>
      <c r="O60" s="34">
        <v>2025</v>
      </c>
      <c r="P60" s="31" t="s">
        <v>52</v>
      </c>
      <c r="Q60" s="14" t="s">
        <v>47</v>
      </c>
      <c r="R60" s="21" t="s">
        <v>165</v>
      </c>
      <c r="T60" s="1">
        <v>30</v>
      </c>
    </row>
    <row r="61" spans="5:20" ht="12.75">
      <c r="E61" s="2"/>
      <c r="I61" s="29"/>
      <c r="J61" s="34"/>
      <c r="K61" s="31"/>
      <c r="L61" s="29">
        <v>2</v>
      </c>
      <c r="M61" s="39">
        <v>470</v>
      </c>
      <c r="N61" s="29">
        <v>908</v>
      </c>
      <c r="O61" s="34">
        <v>2025</v>
      </c>
      <c r="P61" s="31"/>
      <c r="Q61" s="14" t="s">
        <v>47</v>
      </c>
      <c r="R61" s="14"/>
      <c r="T61" s="2"/>
    </row>
    <row r="62" spans="5:20" ht="13.5" thickBot="1">
      <c r="E62" s="2"/>
      <c r="I62" s="29"/>
      <c r="J62" s="34"/>
      <c r="K62" s="31"/>
      <c r="L62" s="29">
        <v>3</v>
      </c>
      <c r="M62" s="39">
        <v>470</v>
      </c>
      <c r="N62" s="29">
        <v>906</v>
      </c>
      <c r="O62" s="34">
        <v>2015</v>
      </c>
      <c r="P62" s="31"/>
      <c r="Q62" s="14" t="s">
        <v>47</v>
      </c>
      <c r="R62" s="14"/>
      <c r="T62" s="3"/>
    </row>
    <row r="63" spans="1:20" ht="13.5" thickBot="1">
      <c r="A63">
        <v>33</v>
      </c>
      <c r="B63" t="s">
        <v>166</v>
      </c>
      <c r="C63">
        <f>D63-E63</f>
        <v>26</v>
      </c>
      <c r="D63">
        <v>0</v>
      </c>
      <c r="E63" s="2">
        <v>-26</v>
      </c>
      <c r="F63">
        <v>61</v>
      </c>
      <c r="G63">
        <v>90</v>
      </c>
      <c r="H63">
        <v>40</v>
      </c>
      <c r="I63" s="29">
        <v>200</v>
      </c>
      <c r="J63" s="34" t="s">
        <v>167</v>
      </c>
      <c r="K63" s="31" t="s">
        <v>110</v>
      </c>
      <c r="L63" s="29"/>
      <c r="M63" s="39">
        <v>-7</v>
      </c>
      <c r="N63" s="29">
        <v>909</v>
      </c>
      <c r="O63" s="34">
        <v>2037</v>
      </c>
      <c r="P63" s="31" t="s">
        <v>61</v>
      </c>
      <c r="Q63" s="14" t="s">
        <v>47</v>
      </c>
      <c r="R63" s="21" t="s">
        <v>168</v>
      </c>
      <c r="T63">
        <v>63</v>
      </c>
    </row>
    <row r="64" spans="1:20" ht="12.75">
      <c r="A64">
        <v>34</v>
      </c>
      <c r="B64" t="s">
        <v>169</v>
      </c>
      <c r="C64" s="7">
        <f>D64-E64</f>
        <v>25.5</v>
      </c>
      <c r="D64">
        <v>0</v>
      </c>
      <c r="E64" s="42">
        <v>-25.5</v>
      </c>
      <c r="F64">
        <v>25</v>
      </c>
      <c r="G64">
        <v>50</v>
      </c>
      <c r="H64">
        <v>80</v>
      </c>
      <c r="I64" s="29">
        <v>400</v>
      </c>
      <c r="J64" s="34" t="s">
        <v>170</v>
      </c>
      <c r="K64" s="31" t="s">
        <v>171</v>
      </c>
      <c r="L64" s="29">
        <v>1</v>
      </c>
      <c r="M64" s="39">
        <v>1105</v>
      </c>
      <c r="N64" s="29">
        <v>430</v>
      </c>
      <c r="O64" s="34">
        <v>2136</v>
      </c>
      <c r="P64" s="31"/>
      <c r="Q64" s="14" t="s">
        <v>47</v>
      </c>
      <c r="R64" s="18" t="s">
        <v>172</v>
      </c>
      <c r="T64" s="1">
        <v>70</v>
      </c>
    </row>
    <row r="65" spans="5:20" ht="13.5" thickBot="1">
      <c r="E65" s="2"/>
      <c r="I65" s="29"/>
      <c r="J65" s="34"/>
      <c r="K65" s="31" t="s">
        <v>173</v>
      </c>
      <c r="L65" s="29">
        <v>2</v>
      </c>
      <c r="M65" s="39">
        <v>1110</v>
      </c>
      <c r="N65" s="29">
        <v>438</v>
      </c>
      <c r="O65" s="34">
        <v>2136</v>
      </c>
      <c r="P65" s="31" t="s">
        <v>99</v>
      </c>
      <c r="Q65" s="14" t="s">
        <v>47</v>
      </c>
      <c r="R65" s="14"/>
      <c r="T65" s="3"/>
    </row>
    <row r="66" spans="1:18" ht="13.5" thickBot="1">
      <c r="A66">
        <v>35</v>
      </c>
      <c r="B66" t="s">
        <v>141</v>
      </c>
      <c r="C66" s="7">
        <f aca="true" t="shared" si="2" ref="C66:C83">D66-E66</f>
        <v>25.5</v>
      </c>
      <c r="D66">
        <v>0</v>
      </c>
      <c r="E66" s="42">
        <v>-25.5</v>
      </c>
      <c r="F66">
        <v>15</v>
      </c>
      <c r="G66">
        <v>40</v>
      </c>
      <c r="H66">
        <v>10</v>
      </c>
      <c r="I66" s="29">
        <v>60</v>
      </c>
      <c r="J66" s="34" t="s">
        <v>174</v>
      </c>
      <c r="K66" s="31" t="s">
        <v>48</v>
      </c>
      <c r="L66" s="29"/>
      <c r="M66" s="39">
        <v>-369</v>
      </c>
      <c r="N66" s="29">
        <v>1333</v>
      </c>
      <c r="O66" s="34">
        <v>1905</v>
      </c>
      <c r="P66" s="31" t="s">
        <v>175</v>
      </c>
      <c r="Q66" s="14" t="s">
        <v>47</v>
      </c>
      <c r="R66" s="20" t="s">
        <v>176</v>
      </c>
    </row>
    <row r="67" spans="1:20" ht="12.75">
      <c r="A67">
        <v>36</v>
      </c>
      <c r="B67" t="s">
        <v>141</v>
      </c>
      <c r="C67">
        <f t="shared" si="2"/>
        <v>25</v>
      </c>
      <c r="D67">
        <v>0</v>
      </c>
      <c r="E67" s="2">
        <v>-25</v>
      </c>
      <c r="F67">
        <v>28</v>
      </c>
      <c r="G67">
        <v>60</v>
      </c>
      <c r="H67">
        <v>85</v>
      </c>
      <c r="I67" s="29">
        <v>600</v>
      </c>
      <c r="J67" s="34" t="s">
        <v>177</v>
      </c>
      <c r="K67" s="31" t="s">
        <v>178</v>
      </c>
      <c r="L67" s="29">
        <v>1</v>
      </c>
      <c r="M67" s="39">
        <v>-47</v>
      </c>
      <c r="N67" s="29">
        <v>922</v>
      </c>
      <c r="O67" s="34">
        <v>2048</v>
      </c>
      <c r="P67" s="31" t="s">
        <v>179</v>
      </c>
      <c r="Q67" s="14" t="s">
        <v>47</v>
      </c>
      <c r="R67" s="20" t="s">
        <v>180</v>
      </c>
      <c r="T67" s="1">
        <v>35</v>
      </c>
    </row>
    <row r="68" spans="5:20" ht="13.5" thickBot="1">
      <c r="E68" s="2"/>
      <c r="I68" s="29"/>
      <c r="J68" s="34"/>
      <c r="K68" s="31" t="s">
        <v>181</v>
      </c>
      <c r="L68" s="29">
        <v>2</v>
      </c>
      <c r="M68" s="39">
        <v>-40</v>
      </c>
      <c r="N68" s="29">
        <v>928</v>
      </c>
      <c r="O68" s="34">
        <v>2043</v>
      </c>
      <c r="P68" s="31"/>
      <c r="Q68" s="14" t="s">
        <v>47</v>
      </c>
      <c r="R68" s="14"/>
      <c r="T68" s="3"/>
    </row>
    <row r="69" spans="1:20" ht="13.5" thickBot="1">
      <c r="A69">
        <v>37</v>
      </c>
      <c r="B69" t="s">
        <v>182</v>
      </c>
      <c r="C69">
        <f t="shared" si="2"/>
        <v>25</v>
      </c>
      <c r="D69">
        <v>0</v>
      </c>
      <c r="E69" s="2">
        <v>-25</v>
      </c>
      <c r="F69">
        <v>130</v>
      </c>
      <c r="G69">
        <v>180</v>
      </c>
      <c r="H69">
        <v>100</v>
      </c>
      <c r="I69" s="29">
        <v>500</v>
      </c>
      <c r="J69" s="34" t="s">
        <v>183</v>
      </c>
      <c r="K69" s="31" t="s">
        <v>184</v>
      </c>
      <c r="L69" s="29"/>
      <c r="M69" s="39">
        <v>121</v>
      </c>
      <c r="N69" s="29">
        <v>1038</v>
      </c>
      <c r="O69" s="34">
        <v>1996</v>
      </c>
      <c r="P69" s="31"/>
      <c r="Q69" s="14" t="s">
        <v>47</v>
      </c>
      <c r="R69" s="21" t="s">
        <v>185</v>
      </c>
      <c r="T69">
        <v>22</v>
      </c>
    </row>
    <row r="70" spans="1:20" ht="12.75">
      <c r="A70">
        <v>38</v>
      </c>
      <c r="B70" t="s">
        <v>141</v>
      </c>
      <c r="C70">
        <f t="shared" si="2"/>
        <v>24</v>
      </c>
      <c r="D70">
        <v>0</v>
      </c>
      <c r="E70" s="2">
        <v>-24</v>
      </c>
      <c r="F70">
        <v>12</v>
      </c>
      <c r="G70">
        <v>35</v>
      </c>
      <c r="H70">
        <v>30</v>
      </c>
      <c r="I70" s="29">
        <v>300</v>
      </c>
      <c r="J70" s="34" t="s">
        <v>186</v>
      </c>
      <c r="K70" s="31" t="s">
        <v>187</v>
      </c>
      <c r="L70" s="29">
        <v>1</v>
      </c>
      <c r="M70" s="39">
        <v>1088</v>
      </c>
      <c r="N70" s="29">
        <v>1808</v>
      </c>
      <c r="O70" s="34">
        <v>1892</v>
      </c>
      <c r="P70" s="31"/>
      <c r="Q70" s="14" t="s">
        <v>47</v>
      </c>
      <c r="R70" s="20" t="s">
        <v>188</v>
      </c>
      <c r="T70" s="1">
        <v>71</v>
      </c>
    </row>
    <row r="71" spans="5:20" ht="13.5" thickBot="1">
      <c r="E71" s="2"/>
      <c r="I71" s="29"/>
      <c r="J71" s="34"/>
      <c r="K71" s="31"/>
      <c r="L71" s="29">
        <v>2</v>
      </c>
      <c r="M71" s="39">
        <v>1089</v>
      </c>
      <c r="N71" s="29">
        <v>1810</v>
      </c>
      <c r="O71" s="34">
        <v>1886</v>
      </c>
      <c r="P71" s="31"/>
      <c r="Q71" s="14" t="s">
        <v>47</v>
      </c>
      <c r="R71" s="14"/>
      <c r="T71" s="3"/>
    </row>
    <row r="72" spans="1:20" ht="12.75">
      <c r="A72">
        <v>39</v>
      </c>
      <c r="B72" t="s">
        <v>141</v>
      </c>
      <c r="C72">
        <f t="shared" si="2"/>
        <v>23</v>
      </c>
      <c r="D72">
        <v>0</v>
      </c>
      <c r="E72" s="2">
        <v>-23</v>
      </c>
      <c r="F72">
        <v>11</v>
      </c>
      <c r="G72">
        <v>37</v>
      </c>
      <c r="H72">
        <v>20</v>
      </c>
      <c r="I72" s="29">
        <v>200</v>
      </c>
      <c r="J72" s="34" t="s">
        <v>189</v>
      </c>
      <c r="K72" s="31" t="s">
        <v>94</v>
      </c>
      <c r="L72" s="29"/>
      <c r="M72" s="39">
        <v>-35</v>
      </c>
      <c r="N72" s="29">
        <v>814</v>
      </c>
      <c r="O72" s="34">
        <v>2098</v>
      </c>
      <c r="P72" s="31"/>
      <c r="Q72" s="14" t="s">
        <v>47</v>
      </c>
      <c r="R72" s="17" t="s">
        <v>190</v>
      </c>
      <c r="T72">
        <v>15</v>
      </c>
    </row>
    <row r="73" spans="1:20" ht="12.75">
      <c r="A73">
        <v>40</v>
      </c>
      <c r="B73" t="s">
        <v>191</v>
      </c>
      <c r="C73">
        <f t="shared" si="2"/>
        <v>22</v>
      </c>
      <c r="D73">
        <v>0</v>
      </c>
      <c r="E73" s="2">
        <v>-22</v>
      </c>
      <c r="F73">
        <v>40</v>
      </c>
      <c r="G73">
        <v>55</v>
      </c>
      <c r="H73">
        <v>110</v>
      </c>
      <c r="I73" s="29">
        <v>3500</v>
      </c>
      <c r="J73" s="34" t="s">
        <v>192</v>
      </c>
      <c r="K73" s="31" t="s">
        <v>164</v>
      </c>
      <c r="L73" s="29"/>
      <c r="M73" s="39">
        <v>105</v>
      </c>
      <c r="N73" s="29">
        <v>558</v>
      </c>
      <c r="O73" s="34">
        <v>2171</v>
      </c>
      <c r="P73" s="31"/>
      <c r="Q73" s="14" t="s">
        <v>47</v>
      </c>
      <c r="R73" s="21" t="s">
        <v>193</v>
      </c>
      <c r="T73">
        <v>23</v>
      </c>
    </row>
    <row r="74" spans="1:20" ht="12.75">
      <c r="A74">
        <v>41</v>
      </c>
      <c r="B74" t="s">
        <v>141</v>
      </c>
      <c r="C74">
        <f t="shared" si="2"/>
        <v>22</v>
      </c>
      <c r="D74">
        <v>0</v>
      </c>
      <c r="E74" s="2">
        <v>-22</v>
      </c>
      <c r="F74">
        <v>23</v>
      </c>
      <c r="G74">
        <v>40</v>
      </c>
      <c r="H74">
        <v>45</v>
      </c>
      <c r="I74" s="29">
        <v>400</v>
      </c>
      <c r="J74" s="34" t="s">
        <v>194</v>
      </c>
      <c r="K74" s="31" t="s">
        <v>94</v>
      </c>
      <c r="L74" s="29"/>
      <c r="M74" s="39">
        <v>82</v>
      </c>
      <c r="N74" s="29">
        <v>368</v>
      </c>
      <c r="O74" s="34">
        <v>2228</v>
      </c>
      <c r="P74" s="31"/>
      <c r="Q74" s="14" t="s">
        <v>47</v>
      </c>
      <c r="R74" s="17" t="s">
        <v>195</v>
      </c>
      <c r="T74">
        <v>18</v>
      </c>
    </row>
    <row r="75" spans="1:20" ht="13.5" thickBot="1">
      <c r="A75">
        <v>42</v>
      </c>
      <c r="B75" t="s">
        <v>196</v>
      </c>
      <c r="C75">
        <f t="shared" si="2"/>
        <v>22</v>
      </c>
      <c r="D75">
        <v>2</v>
      </c>
      <c r="E75" s="2">
        <v>-20</v>
      </c>
      <c r="F75">
        <v>16</v>
      </c>
      <c r="G75">
        <v>35</v>
      </c>
      <c r="H75">
        <v>20</v>
      </c>
      <c r="I75" s="29">
        <v>250</v>
      </c>
      <c r="J75" s="34" t="s">
        <v>197</v>
      </c>
      <c r="K75" s="31" t="s">
        <v>198</v>
      </c>
      <c r="L75" s="29"/>
      <c r="M75" s="39">
        <v>1667</v>
      </c>
      <c r="N75" s="29">
        <v>822</v>
      </c>
      <c r="O75" s="34">
        <v>2160</v>
      </c>
      <c r="P75" s="31"/>
      <c r="Q75" s="14" t="s">
        <v>47</v>
      </c>
      <c r="R75" s="25" t="s">
        <v>199</v>
      </c>
      <c r="T75">
        <v>44</v>
      </c>
    </row>
    <row r="76" spans="1:20" ht="12.75">
      <c r="A76">
        <v>43</v>
      </c>
      <c r="B76" t="s">
        <v>200</v>
      </c>
      <c r="C76">
        <f t="shared" si="2"/>
        <v>21</v>
      </c>
      <c r="D76">
        <v>0</v>
      </c>
      <c r="E76" s="2">
        <v>-21</v>
      </c>
      <c r="F76">
        <v>30</v>
      </c>
      <c r="G76">
        <v>65</v>
      </c>
      <c r="H76">
        <v>75</v>
      </c>
      <c r="I76" s="29">
        <v>750</v>
      </c>
      <c r="J76" s="34" t="s">
        <v>201</v>
      </c>
      <c r="K76" s="31" t="s">
        <v>69</v>
      </c>
      <c r="L76" s="29">
        <v>1</v>
      </c>
      <c r="M76" s="39">
        <v>167</v>
      </c>
      <c r="N76" s="29">
        <v>791</v>
      </c>
      <c r="O76" s="34">
        <v>2118</v>
      </c>
      <c r="P76" s="31"/>
      <c r="Q76" s="14" t="s">
        <v>47</v>
      </c>
      <c r="R76" s="17" t="s">
        <v>202</v>
      </c>
      <c r="T76" s="1">
        <v>11</v>
      </c>
    </row>
    <row r="77" spans="5:20" ht="13.5" thickBot="1">
      <c r="E77" s="2"/>
      <c r="I77" s="29"/>
      <c r="J77" s="34"/>
      <c r="K77" s="31"/>
      <c r="L77" s="29">
        <v>2</v>
      </c>
      <c r="M77" s="39">
        <v>163</v>
      </c>
      <c r="N77" s="29">
        <v>789</v>
      </c>
      <c r="O77" s="34">
        <v>2118</v>
      </c>
      <c r="P77" s="31"/>
      <c r="Q77" s="14" t="s">
        <v>47</v>
      </c>
      <c r="R77" s="14"/>
      <c r="T77" s="3"/>
    </row>
    <row r="78" spans="1:20" ht="12.75">
      <c r="A78">
        <v>44</v>
      </c>
      <c r="B78" t="s">
        <v>141</v>
      </c>
      <c r="C78">
        <f t="shared" si="2"/>
        <v>21</v>
      </c>
      <c r="D78">
        <v>0</v>
      </c>
      <c r="E78" s="2">
        <v>-21</v>
      </c>
      <c r="F78">
        <v>20</v>
      </c>
      <c r="G78">
        <v>30</v>
      </c>
      <c r="H78">
        <v>40</v>
      </c>
      <c r="I78" s="29">
        <v>800</v>
      </c>
      <c r="J78" s="34" t="s">
        <v>203</v>
      </c>
      <c r="K78" s="31" t="s">
        <v>69</v>
      </c>
      <c r="L78" s="29"/>
      <c r="M78" s="39">
        <v>430</v>
      </c>
      <c r="N78" s="29">
        <v>838</v>
      </c>
      <c r="O78" s="34">
        <v>2069</v>
      </c>
      <c r="P78" s="31" t="s">
        <v>99</v>
      </c>
      <c r="Q78" s="14" t="s">
        <v>47</v>
      </c>
      <c r="R78" s="26" t="s">
        <v>204</v>
      </c>
      <c r="T78">
        <v>37</v>
      </c>
    </row>
    <row r="79" spans="1:20" ht="12.75">
      <c r="A79">
        <v>45</v>
      </c>
      <c r="B79" t="s">
        <v>141</v>
      </c>
      <c r="C79">
        <f t="shared" si="2"/>
        <v>20</v>
      </c>
      <c r="D79">
        <v>0</v>
      </c>
      <c r="E79" s="2">
        <v>-20</v>
      </c>
      <c r="F79">
        <v>16</v>
      </c>
      <c r="G79">
        <v>30</v>
      </c>
      <c r="H79">
        <v>25</v>
      </c>
      <c r="I79" s="29">
        <v>200</v>
      </c>
      <c r="J79" s="34" t="s">
        <v>205</v>
      </c>
      <c r="K79" s="31" t="s">
        <v>94</v>
      </c>
      <c r="L79" s="29"/>
      <c r="M79" s="39">
        <v>-17</v>
      </c>
      <c r="N79" s="29">
        <v>830</v>
      </c>
      <c r="O79" s="34">
        <v>2095</v>
      </c>
      <c r="P79" s="31"/>
      <c r="Q79" s="14" t="s">
        <v>47</v>
      </c>
      <c r="R79" s="17" t="s">
        <v>206</v>
      </c>
      <c r="T79">
        <v>16</v>
      </c>
    </row>
    <row r="80" spans="1:20" ht="13.5" thickBot="1">
      <c r="A80">
        <v>46</v>
      </c>
      <c r="B80" t="s">
        <v>141</v>
      </c>
      <c r="C80">
        <f t="shared" si="2"/>
        <v>20</v>
      </c>
      <c r="D80">
        <v>0</v>
      </c>
      <c r="E80" s="2">
        <v>-20</v>
      </c>
      <c r="F80">
        <v>5</v>
      </c>
      <c r="G80">
        <v>20</v>
      </c>
      <c r="H80">
        <v>20</v>
      </c>
      <c r="I80" s="29">
        <v>160</v>
      </c>
      <c r="J80" s="34" t="s">
        <v>207</v>
      </c>
      <c r="K80" s="31" t="s">
        <v>208</v>
      </c>
      <c r="L80" s="29"/>
      <c r="M80" s="39">
        <v>454</v>
      </c>
      <c r="N80" s="29">
        <v>866</v>
      </c>
      <c r="O80" s="34">
        <v>2052</v>
      </c>
      <c r="P80" s="31"/>
      <c r="Q80" s="14" t="s">
        <v>47</v>
      </c>
      <c r="R80" s="26" t="s">
        <v>209</v>
      </c>
      <c r="S80" s="11" t="s">
        <v>209</v>
      </c>
      <c r="T80">
        <v>34</v>
      </c>
    </row>
    <row r="81" spans="1:20" ht="12.75">
      <c r="A81">
        <v>47</v>
      </c>
      <c r="B81" t="s">
        <v>141</v>
      </c>
      <c r="C81" s="7">
        <f t="shared" si="2"/>
        <v>19.5</v>
      </c>
      <c r="D81">
        <v>0</v>
      </c>
      <c r="E81" s="42">
        <v>-19.5</v>
      </c>
      <c r="F81">
        <v>22</v>
      </c>
      <c r="G81">
        <v>35</v>
      </c>
      <c r="H81">
        <v>75</v>
      </c>
      <c r="I81" s="29">
        <v>900</v>
      </c>
      <c r="J81" s="34"/>
      <c r="K81" s="31" t="s">
        <v>210</v>
      </c>
      <c r="L81" s="29">
        <v>1</v>
      </c>
      <c r="M81" s="39">
        <v>91</v>
      </c>
      <c r="N81" s="29">
        <v>808</v>
      </c>
      <c r="O81" s="34">
        <v>2120</v>
      </c>
      <c r="P81" s="31"/>
      <c r="Q81" s="14" t="s">
        <v>47</v>
      </c>
      <c r="R81" s="14"/>
      <c r="T81" s="1"/>
    </row>
    <row r="82" spans="5:20" ht="13.5" thickBot="1">
      <c r="E82" s="2"/>
      <c r="I82" s="29"/>
      <c r="J82" s="34" t="s">
        <v>211</v>
      </c>
      <c r="K82" s="31" t="s">
        <v>212</v>
      </c>
      <c r="L82" s="29">
        <v>2</v>
      </c>
      <c r="M82" s="39">
        <v>79</v>
      </c>
      <c r="N82" s="29">
        <v>796</v>
      </c>
      <c r="O82" s="34">
        <v>2121</v>
      </c>
      <c r="P82" s="31" t="s">
        <v>99</v>
      </c>
      <c r="Q82" s="14" t="s">
        <v>47</v>
      </c>
      <c r="R82" s="20" t="s">
        <v>213</v>
      </c>
      <c r="T82" s="3">
        <v>81</v>
      </c>
    </row>
    <row r="83" spans="1:20" ht="13.5" thickBot="1">
      <c r="A83">
        <v>48</v>
      </c>
      <c r="B83" t="s">
        <v>141</v>
      </c>
      <c r="C83">
        <f t="shared" si="2"/>
        <v>19</v>
      </c>
      <c r="D83">
        <v>0</v>
      </c>
      <c r="E83" s="2">
        <v>-19</v>
      </c>
      <c r="F83">
        <v>13</v>
      </c>
      <c r="G83">
        <v>25</v>
      </c>
      <c r="H83">
        <v>25</v>
      </c>
      <c r="I83" s="29">
        <v>180</v>
      </c>
      <c r="J83" s="34" t="s">
        <v>214</v>
      </c>
      <c r="K83" s="31" t="s">
        <v>65</v>
      </c>
      <c r="L83" s="29"/>
      <c r="M83" s="39">
        <v>0</v>
      </c>
      <c r="N83" s="29">
        <v>801</v>
      </c>
      <c r="O83" s="34">
        <v>2100</v>
      </c>
      <c r="P83" s="31"/>
      <c r="Q83" s="14" t="s">
        <v>47</v>
      </c>
      <c r="R83" s="18" t="s">
        <v>215</v>
      </c>
      <c r="T83">
        <v>40</v>
      </c>
    </row>
    <row r="84" spans="1:20" ht="12.75">
      <c r="A84">
        <v>49</v>
      </c>
      <c r="B84" t="s">
        <v>216</v>
      </c>
      <c r="C84" s="7">
        <f>D84-E84</f>
        <v>18.5</v>
      </c>
      <c r="D84">
        <v>0</v>
      </c>
      <c r="E84" s="42">
        <v>-18.5</v>
      </c>
      <c r="F84">
        <v>17</v>
      </c>
      <c r="G84">
        <v>25</v>
      </c>
      <c r="H84">
        <v>35</v>
      </c>
      <c r="I84" s="29">
        <v>130</v>
      </c>
      <c r="J84" s="34" t="s">
        <v>217</v>
      </c>
      <c r="K84" s="31" t="s">
        <v>124</v>
      </c>
      <c r="L84" s="29">
        <v>1</v>
      </c>
      <c r="M84" s="39">
        <v>135</v>
      </c>
      <c r="N84" s="29">
        <v>884</v>
      </c>
      <c r="O84" s="34">
        <v>2081</v>
      </c>
      <c r="P84" s="31"/>
      <c r="Q84" s="14" t="s">
        <v>47</v>
      </c>
      <c r="R84" s="18" t="s">
        <v>218</v>
      </c>
      <c r="T84" s="1">
        <v>72</v>
      </c>
    </row>
    <row r="85" spans="5:20" ht="13.5" thickBot="1">
      <c r="E85" s="2"/>
      <c r="I85" s="29"/>
      <c r="J85" s="34"/>
      <c r="K85" s="31"/>
      <c r="L85" s="29">
        <v>2</v>
      </c>
      <c r="M85" s="39">
        <v>136</v>
      </c>
      <c r="N85" s="29">
        <v>886</v>
      </c>
      <c r="O85" s="34">
        <v>2076</v>
      </c>
      <c r="P85" s="31"/>
      <c r="Q85" s="14" t="s">
        <v>47</v>
      </c>
      <c r="R85" s="14"/>
      <c r="T85" s="3"/>
    </row>
    <row r="86" spans="1:20" ht="12.75">
      <c r="A86">
        <v>50</v>
      </c>
      <c r="B86" t="s">
        <v>219</v>
      </c>
      <c r="C86">
        <f>D86-E86</f>
        <v>18</v>
      </c>
      <c r="D86">
        <v>0</v>
      </c>
      <c r="E86" s="2">
        <v>-18</v>
      </c>
      <c r="F86">
        <v>25</v>
      </c>
      <c r="G86">
        <v>60</v>
      </c>
      <c r="H86">
        <v>20</v>
      </c>
      <c r="I86" s="29">
        <v>160</v>
      </c>
      <c r="J86" s="34"/>
      <c r="K86" s="31" t="s">
        <v>220</v>
      </c>
      <c r="L86" s="29">
        <v>1</v>
      </c>
      <c r="M86" s="39">
        <v>553</v>
      </c>
      <c r="N86" s="29">
        <v>559</v>
      </c>
      <c r="O86" s="34">
        <v>2225</v>
      </c>
      <c r="P86" s="31"/>
      <c r="Q86" s="14" t="s">
        <v>47</v>
      </c>
      <c r="R86" s="14"/>
      <c r="T86" s="1"/>
    </row>
    <row r="87" spans="5:20" ht="12.75">
      <c r="E87" s="2"/>
      <c r="I87" s="29"/>
      <c r="J87" s="34" t="s">
        <v>221</v>
      </c>
      <c r="K87" s="31" t="s">
        <v>222</v>
      </c>
      <c r="L87" s="29">
        <v>2</v>
      </c>
      <c r="M87" s="39">
        <v>559</v>
      </c>
      <c r="N87" s="29">
        <v>560</v>
      </c>
      <c r="O87" s="34">
        <v>2222</v>
      </c>
      <c r="P87" s="31" t="s">
        <v>52</v>
      </c>
      <c r="Q87" s="14" t="s">
        <v>47</v>
      </c>
      <c r="R87" s="18" t="s">
        <v>223</v>
      </c>
      <c r="T87" s="2">
        <v>68</v>
      </c>
    </row>
    <row r="88" spans="5:20" ht="13.5" thickBot="1">
      <c r="E88" s="2"/>
      <c r="I88" s="29"/>
      <c r="J88" s="34"/>
      <c r="K88" s="31" t="s">
        <v>224</v>
      </c>
      <c r="L88" s="29">
        <v>3</v>
      </c>
      <c r="M88" s="39">
        <v>558</v>
      </c>
      <c r="N88" s="29">
        <v>567</v>
      </c>
      <c r="O88" s="34">
        <v>2212</v>
      </c>
      <c r="P88" s="31"/>
      <c r="Q88" s="14" t="s">
        <v>47</v>
      </c>
      <c r="R88" s="14"/>
      <c r="T88" s="3"/>
    </row>
    <row r="89" spans="1:20" ht="13.5" thickBot="1">
      <c r="A89">
        <v>51</v>
      </c>
      <c r="B89" t="s">
        <v>141</v>
      </c>
      <c r="C89">
        <f aca="true" t="shared" si="3" ref="C89:C95">D89-E89</f>
        <v>18</v>
      </c>
      <c r="D89">
        <v>0</v>
      </c>
      <c r="E89" s="2">
        <v>-18</v>
      </c>
      <c r="F89">
        <v>17</v>
      </c>
      <c r="G89">
        <v>36</v>
      </c>
      <c r="H89">
        <v>35</v>
      </c>
      <c r="I89" s="29">
        <v>450</v>
      </c>
      <c r="J89" s="34" t="s">
        <v>225</v>
      </c>
      <c r="K89" s="31" t="s">
        <v>160</v>
      </c>
      <c r="L89" s="29"/>
      <c r="M89" s="39">
        <v>73</v>
      </c>
      <c r="N89" s="29">
        <v>902</v>
      </c>
      <c r="O89" s="34">
        <v>2045</v>
      </c>
      <c r="P89" s="31"/>
      <c r="Q89" s="14" t="s">
        <v>47</v>
      </c>
      <c r="R89" s="21" t="s">
        <v>226</v>
      </c>
      <c r="T89">
        <v>32</v>
      </c>
    </row>
    <row r="90" spans="1:20" ht="12.75">
      <c r="A90">
        <v>52</v>
      </c>
      <c r="B90" t="s">
        <v>227</v>
      </c>
      <c r="C90" s="7">
        <f t="shared" si="3"/>
        <v>17.5</v>
      </c>
      <c r="D90">
        <v>0</v>
      </c>
      <c r="E90" s="42">
        <v>-17.5</v>
      </c>
      <c r="F90">
        <v>14</v>
      </c>
      <c r="G90">
        <v>40</v>
      </c>
      <c r="H90">
        <v>35</v>
      </c>
      <c r="I90" s="29">
        <v>500</v>
      </c>
      <c r="J90" s="34" t="s">
        <v>228</v>
      </c>
      <c r="K90" s="31" t="s">
        <v>229</v>
      </c>
      <c r="L90" s="29">
        <v>1</v>
      </c>
      <c r="M90" s="39">
        <v>160</v>
      </c>
      <c r="N90" s="29">
        <v>797</v>
      </c>
      <c r="O90" s="34">
        <v>2115</v>
      </c>
      <c r="P90" s="31" t="s">
        <v>99</v>
      </c>
      <c r="Q90" s="14" t="s">
        <v>47</v>
      </c>
      <c r="R90" s="18" t="s">
        <v>230</v>
      </c>
      <c r="T90" s="1">
        <v>77</v>
      </c>
    </row>
    <row r="91" spans="5:20" ht="13.5" thickBot="1">
      <c r="E91" s="2"/>
      <c r="I91" s="29"/>
      <c r="J91" s="34"/>
      <c r="K91" s="31"/>
      <c r="L91" s="29">
        <v>2</v>
      </c>
      <c r="M91" s="39">
        <v>164</v>
      </c>
      <c r="N91" s="29">
        <v>800</v>
      </c>
      <c r="O91" s="34">
        <v>2112</v>
      </c>
      <c r="P91" s="31"/>
      <c r="Q91" s="14" t="s">
        <v>47</v>
      </c>
      <c r="R91" s="14"/>
      <c r="T91" s="3"/>
    </row>
    <row r="92" spans="1:18" ht="12.75">
      <c r="A92">
        <v>53</v>
      </c>
      <c r="B92" t="s">
        <v>231</v>
      </c>
      <c r="C92" s="7">
        <f t="shared" si="3"/>
        <v>17.5</v>
      </c>
      <c r="D92">
        <v>0</v>
      </c>
      <c r="E92" s="42">
        <v>-17.5</v>
      </c>
      <c r="F92">
        <v>8</v>
      </c>
      <c r="G92">
        <v>25</v>
      </c>
      <c r="H92">
        <v>10</v>
      </c>
      <c r="I92" s="29">
        <v>100</v>
      </c>
      <c r="J92" s="34" t="s">
        <v>170</v>
      </c>
      <c r="K92" s="31" t="s">
        <v>232</v>
      </c>
      <c r="L92" s="29"/>
      <c r="M92" s="39">
        <v>1102</v>
      </c>
      <c r="N92" s="29">
        <v>428</v>
      </c>
      <c r="O92" s="34">
        <v>2136</v>
      </c>
      <c r="P92" s="31" t="s">
        <v>52</v>
      </c>
      <c r="Q92" s="14" t="s">
        <v>47</v>
      </c>
      <c r="R92" s="18" t="s">
        <v>172</v>
      </c>
    </row>
    <row r="93" spans="1:20" ht="12.75">
      <c r="A93">
        <v>54</v>
      </c>
      <c r="B93" t="s">
        <v>233</v>
      </c>
      <c r="C93">
        <f t="shared" si="3"/>
        <v>17</v>
      </c>
      <c r="D93">
        <v>0</v>
      </c>
      <c r="E93" s="2">
        <v>-17</v>
      </c>
      <c r="F93">
        <v>15</v>
      </c>
      <c r="G93">
        <v>20</v>
      </c>
      <c r="H93">
        <v>110</v>
      </c>
      <c r="I93" s="29">
        <v>300</v>
      </c>
      <c r="J93" s="34" t="s">
        <v>234</v>
      </c>
      <c r="K93" s="31" t="s">
        <v>153</v>
      </c>
      <c r="L93" s="29"/>
      <c r="M93" s="39">
        <v>1008</v>
      </c>
      <c r="N93" s="29">
        <v>312</v>
      </c>
      <c r="O93" s="34">
        <v>2185</v>
      </c>
      <c r="P93" s="31" t="s">
        <v>235</v>
      </c>
      <c r="Q93" s="14" t="s">
        <v>47</v>
      </c>
      <c r="R93" s="20" t="s">
        <v>236</v>
      </c>
      <c r="T93">
        <v>55</v>
      </c>
    </row>
    <row r="94" spans="1:20" ht="13.5" thickBot="1">
      <c r="A94">
        <v>55</v>
      </c>
      <c r="B94" s="8" t="s">
        <v>141</v>
      </c>
      <c r="C94" s="8">
        <f t="shared" si="3"/>
        <v>17</v>
      </c>
      <c r="D94" s="8">
        <v>0</v>
      </c>
      <c r="E94" s="43">
        <v>-17</v>
      </c>
      <c r="F94" s="8">
        <v>43</v>
      </c>
      <c r="G94" s="8">
        <v>60</v>
      </c>
      <c r="H94" s="8">
        <v>50</v>
      </c>
      <c r="I94" s="30">
        <v>200</v>
      </c>
      <c r="J94" s="35"/>
      <c r="K94" s="32" t="s">
        <v>160</v>
      </c>
      <c r="L94" s="30"/>
      <c r="M94" s="40">
        <v>560</v>
      </c>
      <c r="N94" s="30">
        <v>1006</v>
      </c>
      <c r="O94" s="35">
        <v>2030</v>
      </c>
      <c r="P94" s="31"/>
      <c r="Q94" s="14" t="s">
        <v>47</v>
      </c>
      <c r="R94" s="27"/>
      <c r="T94">
        <v>65</v>
      </c>
    </row>
    <row r="95" spans="1:20" ht="12.75">
      <c r="A95">
        <v>56</v>
      </c>
      <c r="B95" t="s">
        <v>141</v>
      </c>
      <c r="C95" s="7">
        <f t="shared" si="3"/>
        <v>16.5</v>
      </c>
      <c r="D95">
        <v>0</v>
      </c>
      <c r="E95" s="42">
        <v>-16.5</v>
      </c>
      <c r="I95" s="29"/>
      <c r="J95" s="34"/>
      <c r="K95" s="31"/>
      <c r="L95" s="29">
        <v>1</v>
      </c>
      <c r="M95" s="39">
        <v>1178</v>
      </c>
      <c r="N95" s="29">
        <v>1731</v>
      </c>
      <c r="O95" s="34">
        <v>1931</v>
      </c>
      <c r="P95" s="31"/>
      <c r="Q95" s="14" t="s">
        <v>47</v>
      </c>
      <c r="R95" s="14"/>
      <c r="T95" s="1"/>
    </row>
    <row r="96" spans="5:20" ht="12.75">
      <c r="E96" s="2"/>
      <c r="I96" s="29"/>
      <c r="J96" s="34" t="s">
        <v>237</v>
      </c>
      <c r="K96" s="31" t="s">
        <v>101</v>
      </c>
      <c r="L96" s="29">
        <v>2</v>
      </c>
      <c r="M96" s="39">
        <v>1178</v>
      </c>
      <c r="N96" s="29">
        <v>1733</v>
      </c>
      <c r="O96" s="34">
        <v>1930</v>
      </c>
      <c r="P96" s="31"/>
      <c r="Q96" s="14" t="s">
        <v>47</v>
      </c>
      <c r="R96" s="21" t="s">
        <v>238</v>
      </c>
      <c r="T96" s="2">
        <v>61</v>
      </c>
    </row>
    <row r="97" spans="5:20" ht="13.5" thickBot="1">
      <c r="E97" s="2"/>
      <c r="I97" s="29"/>
      <c r="J97" s="34"/>
      <c r="K97" s="31"/>
      <c r="L97" s="29">
        <v>3</v>
      </c>
      <c r="M97" s="39">
        <v>1176</v>
      </c>
      <c r="N97" s="29">
        <v>1733</v>
      </c>
      <c r="O97" s="34">
        <v>1927</v>
      </c>
      <c r="P97" s="31"/>
      <c r="Q97" s="14" t="s">
        <v>47</v>
      </c>
      <c r="R97" s="14"/>
      <c r="T97" s="3"/>
    </row>
    <row r="98" spans="1:20" ht="12.75">
      <c r="A98">
        <v>57</v>
      </c>
      <c r="B98" t="s">
        <v>141</v>
      </c>
      <c r="C98">
        <f aca="true" t="shared" si="4" ref="C98:C106">D98-E98</f>
        <v>16</v>
      </c>
      <c r="D98">
        <v>0</v>
      </c>
      <c r="E98" s="2">
        <v>-16</v>
      </c>
      <c r="F98">
        <v>20</v>
      </c>
      <c r="G98">
        <v>55</v>
      </c>
      <c r="H98">
        <v>22</v>
      </c>
      <c r="I98" s="29">
        <v>150</v>
      </c>
      <c r="J98" s="34" t="s">
        <v>239</v>
      </c>
      <c r="K98" s="31" t="s">
        <v>90</v>
      </c>
      <c r="L98" s="29"/>
      <c r="M98" s="39">
        <v>432</v>
      </c>
      <c r="N98" s="29">
        <v>840</v>
      </c>
      <c r="O98" s="34">
        <v>2070</v>
      </c>
      <c r="P98" s="31"/>
      <c r="Q98" s="14" t="s">
        <v>47</v>
      </c>
      <c r="R98" s="26" t="s">
        <v>240</v>
      </c>
      <c r="T98">
        <v>36</v>
      </c>
    </row>
    <row r="99" spans="1:20" ht="12.75">
      <c r="A99">
        <v>58</v>
      </c>
      <c r="B99" t="s">
        <v>141</v>
      </c>
      <c r="C99">
        <f t="shared" si="4"/>
        <v>16</v>
      </c>
      <c r="D99">
        <v>0</v>
      </c>
      <c r="E99" s="2">
        <v>-16</v>
      </c>
      <c r="F99">
        <v>8</v>
      </c>
      <c r="G99">
        <v>20</v>
      </c>
      <c r="H99">
        <v>20</v>
      </c>
      <c r="I99" s="29">
        <v>150</v>
      </c>
      <c r="J99" s="34" t="s">
        <v>241</v>
      </c>
      <c r="K99" s="31" t="s">
        <v>242</v>
      </c>
      <c r="L99" s="29"/>
      <c r="M99" s="39">
        <v>972</v>
      </c>
      <c r="N99" s="29">
        <v>1302</v>
      </c>
      <c r="O99" s="34">
        <v>2080</v>
      </c>
      <c r="P99" s="31"/>
      <c r="Q99" s="14" t="s">
        <v>47</v>
      </c>
      <c r="R99" s="24" t="s">
        <v>243</v>
      </c>
      <c r="T99">
        <v>45</v>
      </c>
    </row>
    <row r="100" spans="1:20" ht="13.5" thickBot="1">
      <c r="A100">
        <v>59</v>
      </c>
      <c r="B100" t="s">
        <v>244</v>
      </c>
      <c r="C100" s="7">
        <f t="shared" si="4"/>
        <v>15.5</v>
      </c>
      <c r="D100">
        <v>0</v>
      </c>
      <c r="E100" s="42">
        <v>-15.5</v>
      </c>
      <c r="F100">
        <v>14</v>
      </c>
      <c r="G100">
        <v>22</v>
      </c>
      <c r="H100">
        <v>30</v>
      </c>
      <c r="I100" s="29">
        <v>500</v>
      </c>
      <c r="J100" s="34" t="s">
        <v>245</v>
      </c>
      <c r="K100" s="31" t="s">
        <v>173</v>
      </c>
      <c r="L100" s="29"/>
      <c r="M100" s="39">
        <v>2101</v>
      </c>
      <c r="N100" s="29">
        <v>853</v>
      </c>
      <c r="O100" s="34">
        <v>2185</v>
      </c>
      <c r="P100" s="31"/>
      <c r="Q100" s="14" t="s">
        <v>47</v>
      </c>
      <c r="R100" s="18" t="s">
        <v>246</v>
      </c>
      <c r="T100">
        <v>82</v>
      </c>
    </row>
    <row r="101" spans="1:20" ht="12.75">
      <c r="A101">
        <v>60</v>
      </c>
      <c r="B101" t="s">
        <v>247</v>
      </c>
      <c r="C101">
        <f t="shared" si="4"/>
        <v>15</v>
      </c>
      <c r="D101">
        <v>0</v>
      </c>
      <c r="E101" s="2">
        <v>-15</v>
      </c>
      <c r="F101">
        <v>70</v>
      </c>
      <c r="G101">
        <v>120</v>
      </c>
      <c r="H101">
        <v>100</v>
      </c>
      <c r="I101" s="29">
        <v>300</v>
      </c>
      <c r="J101" s="34" t="s">
        <v>248</v>
      </c>
      <c r="K101" s="31" t="s">
        <v>101</v>
      </c>
      <c r="L101" s="29">
        <v>1</v>
      </c>
      <c r="M101" s="39">
        <v>-370</v>
      </c>
      <c r="N101" s="29">
        <v>971</v>
      </c>
      <c r="O101" s="34">
        <v>1992</v>
      </c>
      <c r="P101" s="31"/>
      <c r="Q101" s="14" t="s">
        <v>47</v>
      </c>
      <c r="R101" s="20" t="s">
        <v>249</v>
      </c>
      <c r="T101" s="1">
        <v>60</v>
      </c>
    </row>
    <row r="102" spans="5:20" ht="13.5" thickBot="1">
      <c r="E102" s="2"/>
      <c r="I102" s="29"/>
      <c r="J102" s="34"/>
      <c r="K102" s="31"/>
      <c r="L102" s="29">
        <v>2</v>
      </c>
      <c r="M102" s="39">
        <v>-376</v>
      </c>
      <c r="N102" s="29">
        <v>973</v>
      </c>
      <c r="O102" s="34">
        <v>1988</v>
      </c>
      <c r="P102" s="31"/>
      <c r="Q102" s="14" t="s">
        <v>47</v>
      </c>
      <c r="R102" s="14"/>
      <c r="T102" s="3"/>
    </row>
    <row r="103" spans="1:20" ht="12.75">
      <c r="A103">
        <v>61</v>
      </c>
      <c r="B103" t="s">
        <v>141</v>
      </c>
      <c r="C103">
        <f t="shared" si="4"/>
        <v>15</v>
      </c>
      <c r="D103">
        <v>0</v>
      </c>
      <c r="E103" s="2">
        <v>-15</v>
      </c>
      <c r="F103">
        <v>11</v>
      </c>
      <c r="G103">
        <v>22</v>
      </c>
      <c r="H103">
        <v>18</v>
      </c>
      <c r="I103" s="29">
        <v>170</v>
      </c>
      <c r="J103" s="34" t="s">
        <v>250</v>
      </c>
      <c r="K103" s="31" t="s">
        <v>94</v>
      </c>
      <c r="L103" s="29"/>
      <c r="M103" s="39">
        <v>149</v>
      </c>
      <c r="N103" s="29">
        <v>753</v>
      </c>
      <c r="O103" s="34">
        <v>2122</v>
      </c>
      <c r="P103" s="31"/>
      <c r="Q103" s="14" t="s">
        <v>47</v>
      </c>
      <c r="R103" s="17" t="s">
        <v>251</v>
      </c>
      <c r="T103">
        <v>20</v>
      </c>
    </row>
    <row r="104" spans="1:20" ht="12.75">
      <c r="A104">
        <v>62</v>
      </c>
      <c r="B104" t="s">
        <v>141</v>
      </c>
      <c r="C104" s="7">
        <f t="shared" si="4"/>
        <v>14.5</v>
      </c>
      <c r="D104">
        <v>0</v>
      </c>
      <c r="E104" s="42">
        <v>-14.5</v>
      </c>
      <c r="F104">
        <v>10</v>
      </c>
      <c r="G104">
        <v>18</v>
      </c>
      <c r="H104">
        <v>80</v>
      </c>
      <c r="I104" s="29">
        <v>1100</v>
      </c>
      <c r="J104" s="34" t="s">
        <v>252</v>
      </c>
      <c r="K104" s="31" t="s">
        <v>253</v>
      </c>
      <c r="L104" s="29"/>
      <c r="M104" s="39">
        <v>-20</v>
      </c>
      <c r="N104" s="29">
        <v>977</v>
      </c>
      <c r="O104" s="34">
        <v>1995</v>
      </c>
      <c r="P104" s="31"/>
      <c r="Q104" s="14" t="s">
        <v>47</v>
      </c>
      <c r="R104" s="20" t="s">
        <v>246</v>
      </c>
      <c r="T104">
        <v>56</v>
      </c>
    </row>
    <row r="105" spans="1:20" ht="13.5" thickBot="1">
      <c r="A105">
        <v>63</v>
      </c>
      <c r="B105" t="s">
        <v>141</v>
      </c>
      <c r="C105">
        <f t="shared" si="4"/>
        <v>14</v>
      </c>
      <c r="D105">
        <v>0</v>
      </c>
      <c r="E105" s="2">
        <v>-14</v>
      </c>
      <c r="F105">
        <v>7</v>
      </c>
      <c r="G105">
        <v>23</v>
      </c>
      <c r="H105">
        <v>10</v>
      </c>
      <c r="I105" s="29">
        <v>100</v>
      </c>
      <c r="J105" s="34" t="s">
        <v>254</v>
      </c>
      <c r="K105" s="31" t="s">
        <v>255</v>
      </c>
      <c r="L105" s="29"/>
      <c r="M105" s="39">
        <v>1913</v>
      </c>
      <c r="N105" s="29">
        <v>891</v>
      </c>
      <c r="O105" s="34">
        <v>2205</v>
      </c>
      <c r="P105" s="31"/>
      <c r="Q105" s="14" t="s">
        <v>47</v>
      </c>
      <c r="R105" s="18" t="s">
        <v>256</v>
      </c>
      <c r="T105">
        <v>45</v>
      </c>
    </row>
    <row r="106" spans="1:20" ht="12.75">
      <c r="A106">
        <v>64</v>
      </c>
      <c r="B106" t="s">
        <v>141</v>
      </c>
      <c r="C106" s="7">
        <f t="shared" si="4"/>
        <v>13.5</v>
      </c>
      <c r="D106">
        <v>0</v>
      </c>
      <c r="E106" s="42">
        <v>-13.5</v>
      </c>
      <c r="F106">
        <v>18</v>
      </c>
      <c r="G106">
        <v>40</v>
      </c>
      <c r="H106">
        <v>20</v>
      </c>
      <c r="I106" s="29">
        <v>100</v>
      </c>
      <c r="J106" s="34"/>
      <c r="K106" s="31" t="s">
        <v>257</v>
      </c>
      <c r="L106" s="29">
        <v>1</v>
      </c>
      <c r="M106" s="39">
        <v>983</v>
      </c>
      <c r="N106" s="29">
        <v>163</v>
      </c>
      <c r="O106" s="34">
        <v>2186</v>
      </c>
      <c r="P106" s="31"/>
      <c r="Q106" s="14" t="s">
        <v>47</v>
      </c>
      <c r="R106" s="14"/>
      <c r="T106" s="1"/>
    </row>
    <row r="107" spans="5:20" ht="12.75">
      <c r="E107" s="2"/>
      <c r="I107" s="29"/>
      <c r="J107" s="34"/>
      <c r="K107" s="31"/>
      <c r="L107" s="29">
        <v>2</v>
      </c>
      <c r="M107" s="39">
        <v>982</v>
      </c>
      <c r="N107" s="29">
        <v>166</v>
      </c>
      <c r="O107" s="34">
        <v>2185</v>
      </c>
      <c r="P107" s="31"/>
      <c r="Q107" s="14" t="s">
        <v>47</v>
      </c>
      <c r="R107" s="14"/>
      <c r="T107" s="2"/>
    </row>
    <row r="108" spans="5:20" ht="12.75">
      <c r="E108" s="2"/>
      <c r="I108" s="29"/>
      <c r="J108" s="34"/>
      <c r="K108" s="31"/>
      <c r="L108" s="29">
        <v>3</v>
      </c>
      <c r="M108" s="39">
        <v>982</v>
      </c>
      <c r="N108" s="29">
        <v>166</v>
      </c>
      <c r="O108" s="34">
        <v>2184</v>
      </c>
      <c r="P108" s="31"/>
      <c r="Q108" s="14" t="s">
        <v>47</v>
      </c>
      <c r="R108" s="14"/>
      <c r="T108" s="2"/>
    </row>
    <row r="109" spans="5:20" ht="13.5" thickBot="1">
      <c r="E109" s="2"/>
      <c r="I109" s="29"/>
      <c r="J109" s="34" t="s">
        <v>258</v>
      </c>
      <c r="K109" s="31"/>
      <c r="L109" s="29">
        <v>4</v>
      </c>
      <c r="M109" s="39">
        <v>981</v>
      </c>
      <c r="N109" s="29">
        <v>157</v>
      </c>
      <c r="O109" s="34">
        <v>2182</v>
      </c>
      <c r="P109" s="31"/>
      <c r="Q109" s="14" t="s">
        <v>47</v>
      </c>
      <c r="R109" s="20" t="s">
        <v>230</v>
      </c>
      <c r="T109" s="3">
        <v>53</v>
      </c>
    </row>
    <row r="110" spans="1:20" ht="13.5" thickBot="1">
      <c r="A110">
        <v>65</v>
      </c>
      <c r="B110" s="8" t="s">
        <v>259</v>
      </c>
      <c r="C110" s="8">
        <f>D110-E110</f>
        <v>13</v>
      </c>
      <c r="D110" s="8">
        <v>13</v>
      </c>
      <c r="E110" s="43">
        <v>0</v>
      </c>
      <c r="F110" s="8">
        <v>50</v>
      </c>
      <c r="G110" s="8">
        <v>60</v>
      </c>
      <c r="H110" s="8">
        <v>100</v>
      </c>
      <c r="I110" s="30">
        <v>250</v>
      </c>
      <c r="J110" s="35"/>
      <c r="K110" s="32" t="s">
        <v>260</v>
      </c>
      <c r="L110" s="30"/>
      <c r="M110" s="40" t="s">
        <v>261</v>
      </c>
      <c r="N110" s="30"/>
      <c r="O110" s="35" t="s">
        <v>262</v>
      </c>
      <c r="P110" s="31"/>
      <c r="Q110" s="14" t="s">
        <v>128</v>
      </c>
      <c r="R110" s="27"/>
      <c r="T110">
        <v>19</v>
      </c>
    </row>
    <row r="111" spans="1:20" ht="12.75">
      <c r="A111">
        <v>66</v>
      </c>
      <c r="B111" t="s">
        <v>141</v>
      </c>
      <c r="C111">
        <f>D111-E111</f>
        <v>13</v>
      </c>
      <c r="D111">
        <v>0</v>
      </c>
      <c r="E111" s="2">
        <v>-13</v>
      </c>
      <c r="F111">
        <v>15</v>
      </c>
      <c r="G111">
        <v>25</v>
      </c>
      <c r="H111">
        <v>15</v>
      </c>
      <c r="I111" s="29">
        <v>120</v>
      </c>
      <c r="J111" s="34" t="s">
        <v>263</v>
      </c>
      <c r="K111" s="31" t="s">
        <v>94</v>
      </c>
      <c r="L111" s="29">
        <v>1</v>
      </c>
      <c r="M111" s="39">
        <v>78</v>
      </c>
      <c r="N111" s="29">
        <v>815</v>
      </c>
      <c r="O111" s="34">
        <v>2100</v>
      </c>
      <c r="P111" s="31"/>
      <c r="Q111" s="14" t="s">
        <v>47</v>
      </c>
      <c r="R111" s="17" t="s">
        <v>264</v>
      </c>
      <c r="T111" s="1">
        <v>20</v>
      </c>
    </row>
    <row r="112" spans="5:20" ht="13.5" thickBot="1">
      <c r="E112" s="2"/>
      <c r="I112" s="29"/>
      <c r="J112" s="34"/>
      <c r="K112" s="31"/>
      <c r="L112" s="29">
        <v>2</v>
      </c>
      <c r="M112" s="39">
        <v>81</v>
      </c>
      <c r="N112" s="29">
        <v>819</v>
      </c>
      <c r="O112" s="34">
        <v>2098</v>
      </c>
      <c r="P112" s="31"/>
      <c r="Q112" s="14" t="s">
        <v>47</v>
      </c>
      <c r="R112" s="14"/>
      <c r="T112" s="3"/>
    </row>
    <row r="113" spans="1:20" ht="13.5" thickBot="1">
      <c r="A113">
        <v>67</v>
      </c>
      <c r="B113" t="s">
        <v>141</v>
      </c>
      <c r="C113" s="8">
        <f>D113-E113</f>
        <v>13</v>
      </c>
      <c r="D113" s="8">
        <v>8</v>
      </c>
      <c r="E113" s="43">
        <v>-5</v>
      </c>
      <c r="F113" s="8">
        <v>34</v>
      </c>
      <c r="G113" s="8">
        <v>40</v>
      </c>
      <c r="H113" s="8">
        <v>130</v>
      </c>
      <c r="I113" s="30">
        <v>200</v>
      </c>
      <c r="J113" s="35"/>
      <c r="K113" s="32" t="s">
        <v>232</v>
      </c>
      <c r="L113" s="30"/>
      <c r="M113" s="40">
        <v>1140</v>
      </c>
      <c r="N113" s="30">
        <v>1370</v>
      </c>
      <c r="O113" s="35">
        <v>2045</v>
      </c>
      <c r="P113" s="31"/>
      <c r="Q113" s="14" t="s">
        <v>47</v>
      </c>
      <c r="R113" s="27"/>
      <c r="T113">
        <v>66</v>
      </c>
    </row>
    <row r="114" spans="1:20" ht="12.75">
      <c r="A114">
        <v>68</v>
      </c>
      <c r="B114" t="s">
        <v>265</v>
      </c>
      <c r="C114" s="7">
        <f>D114-E114</f>
        <v>12.5</v>
      </c>
      <c r="D114">
        <v>0</v>
      </c>
      <c r="E114" s="42">
        <v>-12.5</v>
      </c>
      <c r="F114">
        <v>7</v>
      </c>
      <c r="G114">
        <v>19</v>
      </c>
      <c r="H114">
        <v>5</v>
      </c>
      <c r="I114" s="29">
        <v>16</v>
      </c>
      <c r="J114" s="34" t="s">
        <v>266</v>
      </c>
      <c r="K114" s="31" t="s">
        <v>267</v>
      </c>
      <c r="L114" s="29">
        <v>1</v>
      </c>
      <c r="M114" s="39">
        <v>870</v>
      </c>
      <c r="N114" s="29">
        <v>557</v>
      </c>
      <c r="O114" s="34">
        <v>2155</v>
      </c>
      <c r="P114" s="31"/>
      <c r="Q114" s="14" t="s">
        <v>47</v>
      </c>
      <c r="R114" s="21" t="s">
        <v>268</v>
      </c>
      <c r="T114" s="1">
        <v>69</v>
      </c>
    </row>
    <row r="115" spans="5:20" ht="13.5" thickBot="1">
      <c r="E115" s="2"/>
      <c r="I115" s="29"/>
      <c r="J115" s="34"/>
      <c r="K115" s="31"/>
      <c r="L115" s="29">
        <v>2</v>
      </c>
      <c r="M115" s="39">
        <v>870</v>
      </c>
      <c r="N115" s="29">
        <v>556</v>
      </c>
      <c r="O115" s="34">
        <v>2156</v>
      </c>
      <c r="P115" s="31"/>
      <c r="Q115" s="14" t="s">
        <v>47</v>
      </c>
      <c r="R115" s="14"/>
      <c r="T115" s="3"/>
    </row>
    <row r="116" spans="1:20" ht="13.5" thickBot="1">
      <c r="A116">
        <v>69</v>
      </c>
      <c r="B116" t="s">
        <v>141</v>
      </c>
      <c r="C116">
        <f>D116-E116</f>
        <v>12</v>
      </c>
      <c r="D116">
        <v>0</v>
      </c>
      <c r="E116" s="2">
        <v>-12</v>
      </c>
      <c r="F116">
        <v>6</v>
      </c>
      <c r="G116">
        <v>15</v>
      </c>
      <c r="H116">
        <v>10</v>
      </c>
      <c r="I116" s="29">
        <v>80</v>
      </c>
      <c r="J116" s="34" t="s">
        <v>269</v>
      </c>
      <c r="K116" s="31" t="s">
        <v>270</v>
      </c>
      <c r="L116" s="29"/>
      <c r="M116" s="39">
        <v>1652</v>
      </c>
      <c r="N116" s="29">
        <v>1132</v>
      </c>
      <c r="O116" s="34">
        <v>2086</v>
      </c>
      <c r="P116" s="31"/>
      <c r="Q116" s="14" t="s">
        <v>47</v>
      </c>
      <c r="R116" s="18" t="s">
        <v>271</v>
      </c>
      <c r="T116">
        <v>46</v>
      </c>
    </row>
    <row r="117" spans="1:20" ht="12.75">
      <c r="A117">
        <v>70</v>
      </c>
      <c r="B117" s="8" t="s">
        <v>272</v>
      </c>
      <c r="C117" s="8">
        <f>D117-E117</f>
        <v>12</v>
      </c>
      <c r="D117" s="8">
        <v>0</v>
      </c>
      <c r="E117" s="43">
        <v>-12</v>
      </c>
      <c r="F117" s="8">
        <v>4</v>
      </c>
      <c r="G117" s="8">
        <v>14</v>
      </c>
      <c r="H117" s="8">
        <v>10</v>
      </c>
      <c r="I117" s="30">
        <v>100</v>
      </c>
      <c r="J117" s="35"/>
      <c r="K117" s="32" t="s">
        <v>94</v>
      </c>
      <c r="L117" s="30">
        <v>1</v>
      </c>
      <c r="M117" s="40">
        <v>57</v>
      </c>
      <c r="N117" s="30">
        <v>546</v>
      </c>
      <c r="O117" s="35">
        <v>2195</v>
      </c>
      <c r="P117" s="31"/>
      <c r="Q117" s="14" t="s">
        <v>47</v>
      </c>
      <c r="R117" s="27"/>
      <c r="T117" s="1">
        <v>95</v>
      </c>
    </row>
    <row r="118" spans="5:20" ht="13.5" thickBot="1">
      <c r="E118" s="2"/>
      <c r="I118" s="29"/>
      <c r="J118" s="34"/>
      <c r="K118" s="31"/>
      <c r="L118" s="29">
        <v>2</v>
      </c>
      <c r="M118" s="39">
        <v>55</v>
      </c>
      <c r="N118" s="29">
        <v>547</v>
      </c>
      <c r="O118" s="34">
        <v>2183</v>
      </c>
      <c r="P118" s="31"/>
      <c r="Q118" s="14" t="s">
        <v>47</v>
      </c>
      <c r="R118" s="14"/>
      <c r="T118" s="3"/>
    </row>
    <row r="119" spans="1:20" ht="12.75">
      <c r="A119">
        <v>71</v>
      </c>
      <c r="B119" t="s">
        <v>273</v>
      </c>
      <c r="C119">
        <f>D119-E119</f>
        <v>12</v>
      </c>
      <c r="D119">
        <v>9</v>
      </c>
      <c r="E119" s="2">
        <v>-3</v>
      </c>
      <c r="F119">
        <v>55</v>
      </c>
      <c r="G119">
        <v>100</v>
      </c>
      <c r="H119">
        <v>40</v>
      </c>
      <c r="I119" s="29">
        <v>240</v>
      </c>
      <c r="J119" s="34" t="s">
        <v>274</v>
      </c>
      <c r="K119" s="31" t="s">
        <v>82</v>
      </c>
      <c r="L119" s="29"/>
      <c r="M119" s="39">
        <v>5</v>
      </c>
      <c r="N119" s="29">
        <v>509</v>
      </c>
      <c r="O119" s="34">
        <v>2212</v>
      </c>
      <c r="P119" s="31"/>
      <c r="Q119" s="14" t="s">
        <v>47</v>
      </c>
      <c r="R119" s="15" t="s">
        <v>275</v>
      </c>
      <c r="T119">
        <v>14</v>
      </c>
    </row>
    <row r="120" spans="1:20" ht="13.5" thickBot="1">
      <c r="A120">
        <v>72</v>
      </c>
      <c r="B120" t="s">
        <v>141</v>
      </c>
      <c r="C120" s="7">
        <f>D120-E120</f>
        <v>11.5</v>
      </c>
      <c r="D120">
        <v>0</v>
      </c>
      <c r="E120" s="42">
        <v>-11.5</v>
      </c>
      <c r="F120">
        <v>12</v>
      </c>
      <c r="G120">
        <v>25</v>
      </c>
      <c r="H120">
        <v>15</v>
      </c>
      <c r="I120" s="29">
        <v>40</v>
      </c>
      <c r="J120" s="34" t="s">
        <v>276</v>
      </c>
      <c r="K120" s="31" t="s">
        <v>242</v>
      </c>
      <c r="L120" s="29"/>
      <c r="M120" s="39">
        <v>667</v>
      </c>
      <c r="N120" s="29">
        <v>1019</v>
      </c>
      <c r="O120" s="34">
        <v>2005</v>
      </c>
      <c r="P120" s="31"/>
      <c r="Q120" s="14" t="s">
        <v>47</v>
      </c>
      <c r="R120" s="24" t="s">
        <v>277</v>
      </c>
      <c r="T120">
        <v>45</v>
      </c>
    </row>
    <row r="121" spans="1:20" ht="12.75">
      <c r="A121">
        <v>73</v>
      </c>
      <c r="B121" t="s">
        <v>141</v>
      </c>
      <c r="C121">
        <f>D121-E121</f>
        <v>11</v>
      </c>
      <c r="D121">
        <v>0</v>
      </c>
      <c r="E121" s="2">
        <v>-11</v>
      </c>
      <c r="F121">
        <v>25</v>
      </c>
      <c r="G121">
        <v>35</v>
      </c>
      <c r="H121">
        <v>50</v>
      </c>
      <c r="I121" s="29">
        <v>450</v>
      </c>
      <c r="J121" s="34" t="s">
        <v>278</v>
      </c>
      <c r="K121" s="31" t="s">
        <v>124</v>
      </c>
      <c r="L121" s="29">
        <v>1</v>
      </c>
      <c r="M121" s="39">
        <v>2142</v>
      </c>
      <c r="N121" s="29">
        <v>1433</v>
      </c>
      <c r="O121" s="34">
        <v>2094</v>
      </c>
      <c r="P121" s="31"/>
      <c r="Q121" s="14" t="s">
        <v>128</v>
      </c>
      <c r="R121" s="18" t="s">
        <v>279</v>
      </c>
      <c r="T121" s="1">
        <v>79</v>
      </c>
    </row>
    <row r="122" spans="5:20" ht="13.5" thickBot="1">
      <c r="E122" s="2"/>
      <c r="I122" s="29"/>
      <c r="J122" s="34"/>
      <c r="K122" s="31"/>
      <c r="L122" s="29">
        <v>2</v>
      </c>
      <c r="M122" s="39">
        <v>2139</v>
      </c>
      <c r="N122" s="29">
        <v>1436</v>
      </c>
      <c r="O122" s="34">
        <v>2091</v>
      </c>
      <c r="P122" s="31"/>
      <c r="Q122" s="14" t="s">
        <v>47</v>
      </c>
      <c r="R122" s="14"/>
      <c r="T122" s="3"/>
    </row>
    <row r="123" spans="1:20" ht="12.75">
      <c r="A123">
        <v>74</v>
      </c>
      <c r="B123" t="s">
        <v>141</v>
      </c>
      <c r="C123">
        <f aca="true" t="shared" si="5" ref="C123:C135">D123-E123</f>
        <v>11</v>
      </c>
      <c r="D123">
        <v>0</v>
      </c>
      <c r="E123" s="2">
        <v>-11</v>
      </c>
      <c r="F123">
        <v>15</v>
      </c>
      <c r="G123">
        <v>30</v>
      </c>
      <c r="H123">
        <v>22</v>
      </c>
      <c r="I123" s="29">
        <v>150</v>
      </c>
      <c r="J123" s="34" t="s">
        <v>280</v>
      </c>
      <c r="K123" s="31" t="s">
        <v>51</v>
      </c>
      <c r="L123" s="29"/>
      <c r="M123" s="39">
        <v>947</v>
      </c>
      <c r="N123" s="29">
        <v>400</v>
      </c>
      <c r="O123" s="34">
        <v>2186</v>
      </c>
      <c r="P123" s="31"/>
      <c r="Q123" s="14" t="s">
        <v>47</v>
      </c>
      <c r="R123" s="18" t="s">
        <v>281</v>
      </c>
      <c r="T123">
        <v>46</v>
      </c>
    </row>
    <row r="124" spans="1:20" ht="12.75">
      <c r="A124">
        <v>75</v>
      </c>
      <c r="B124" t="s">
        <v>141</v>
      </c>
      <c r="C124">
        <f t="shared" si="5"/>
        <v>11</v>
      </c>
      <c r="D124">
        <v>0</v>
      </c>
      <c r="E124" s="2">
        <v>-11</v>
      </c>
      <c r="F124">
        <v>12</v>
      </c>
      <c r="G124">
        <v>25</v>
      </c>
      <c r="H124">
        <v>15</v>
      </c>
      <c r="I124" s="29">
        <v>50</v>
      </c>
      <c r="J124" s="34" t="s">
        <v>282</v>
      </c>
      <c r="K124" s="31" t="s">
        <v>164</v>
      </c>
      <c r="L124" s="29"/>
      <c r="M124" s="39">
        <v>-12</v>
      </c>
      <c r="N124" s="29">
        <v>955</v>
      </c>
      <c r="O124" s="34">
        <v>2005</v>
      </c>
      <c r="P124" s="31"/>
      <c r="Q124" s="14" t="s">
        <v>47</v>
      </c>
      <c r="R124" s="21" t="s">
        <v>283</v>
      </c>
      <c r="T124">
        <v>38</v>
      </c>
    </row>
    <row r="125" spans="1:20" ht="12.75">
      <c r="A125">
        <v>75</v>
      </c>
      <c r="B125" s="8" t="s">
        <v>141</v>
      </c>
      <c r="C125" s="8">
        <f t="shared" si="5"/>
        <v>11</v>
      </c>
      <c r="D125" s="8">
        <v>0</v>
      </c>
      <c r="E125" s="43">
        <v>-11</v>
      </c>
      <c r="F125" s="8">
        <v>17</v>
      </c>
      <c r="G125" s="8">
        <v>25</v>
      </c>
      <c r="H125" s="8">
        <v>20</v>
      </c>
      <c r="I125" s="30">
        <v>50</v>
      </c>
      <c r="J125" s="35"/>
      <c r="K125" s="32" t="s">
        <v>124</v>
      </c>
      <c r="L125" s="30"/>
      <c r="M125" s="40">
        <v>152</v>
      </c>
      <c r="N125" s="30">
        <v>886</v>
      </c>
      <c r="O125" s="35">
        <v>2079</v>
      </c>
      <c r="P125" s="31"/>
      <c r="Q125" s="14" t="s">
        <v>47</v>
      </c>
      <c r="R125" s="27"/>
      <c r="T125">
        <v>87</v>
      </c>
    </row>
    <row r="126" spans="1:20" ht="12.75">
      <c r="A126">
        <v>77</v>
      </c>
      <c r="B126" t="s">
        <v>141</v>
      </c>
      <c r="C126" s="7">
        <f t="shared" si="5"/>
        <v>10.5</v>
      </c>
      <c r="D126">
        <v>0</v>
      </c>
      <c r="E126" s="42">
        <v>-10.5</v>
      </c>
      <c r="F126">
        <v>8</v>
      </c>
      <c r="G126">
        <v>13</v>
      </c>
      <c r="H126">
        <v>14</v>
      </c>
      <c r="I126" s="29">
        <v>90</v>
      </c>
      <c r="J126" s="34" t="s">
        <v>284</v>
      </c>
      <c r="K126" s="31" t="s">
        <v>69</v>
      </c>
      <c r="L126" s="29"/>
      <c r="M126" s="39">
        <v>10</v>
      </c>
      <c r="N126" s="29">
        <v>873</v>
      </c>
      <c r="O126" s="34">
        <v>2077</v>
      </c>
      <c r="P126" s="31"/>
      <c r="Q126" s="14" t="s">
        <v>47</v>
      </c>
      <c r="R126" s="18" t="s">
        <v>285</v>
      </c>
      <c r="T126">
        <v>75</v>
      </c>
    </row>
    <row r="127" spans="1:20" ht="12.75">
      <c r="A127">
        <v>78</v>
      </c>
      <c r="B127" t="s">
        <v>141</v>
      </c>
      <c r="C127" s="7">
        <f t="shared" si="5"/>
        <v>10.5</v>
      </c>
      <c r="D127">
        <v>4</v>
      </c>
      <c r="E127" s="2">
        <v>-6.5</v>
      </c>
      <c r="F127">
        <v>17</v>
      </c>
      <c r="G127">
        <v>26</v>
      </c>
      <c r="H127">
        <v>12</v>
      </c>
      <c r="I127" s="29">
        <v>60</v>
      </c>
      <c r="J127" s="34" t="s">
        <v>286</v>
      </c>
      <c r="K127" s="31" t="s">
        <v>124</v>
      </c>
      <c r="L127" s="29"/>
      <c r="M127" s="39">
        <v>1292</v>
      </c>
      <c r="N127" s="29">
        <v>420</v>
      </c>
      <c r="O127" s="34">
        <v>2153</v>
      </c>
      <c r="P127" s="31"/>
      <c r="Q127" s="14" t="s">
        <v>47</v>
      </c>
      <c r="R127" s="18" t="s">
        <v>287</v>
      </c>
      <c r="T127">
        <v>76</v>
      </c>
    </row>
    <row r="128" spans="1:20" ht="12.75">
      <c r="A128">
        <v>79</v>
      </c>
      <c r="B128" t="s">
        <v>288</v>
      </c>
      <c r="C128">
        <f t="shared" si="5"/>
        <v>10</v>
      </c>
      <c r="D128">
        <v>0</v>
      </c>
      <c r="E128" s="2">
        <v>-10</v>
      </c>
      <c r="F128">
        <v>30</v>
      </c>
      <c r="G128">
        <v>35</v>
      </c>
      <c r="H128">
        <v>15</v>
      </c>
      <c r="I128" s="29">
        <v>100</v>
      </c>
      <c r="J128" s="34" t="s">
        <v>289</v>
      </c>
      <c r="K128" s="31" t="s">
        <v>94</v>
      </c>
      <c r="L128" s="29"/>
      <c r="M128" s="39">
        <v>-19</v>
      </c>
      <c r="N128" s="29">
        <v>480</v>
      </c>
      <c r="O128" s="34">
        <v>2227</v>
      </c>
      <c r="P128" s="31"/>
      <c r="Q128" s="14" t="s">
        <v>47</v>
      </c>
      <c r="R128" s="17" t="s">
        <v>290</v>
      </c>
      <c r="T128">
        <v>14</v>
      </c>
    </row>
    <row r="129" spans="1:20" ht="12.75">
      <c r="A129">
        <v>80</v>
      </c>
      <c r="B129" t="s">
        <v>141</v>
      </c>
      <c r="C129">
        <f t="shared" si="5"/>
        <v>10</v>
      </c>
      <c r="D129">
        <v>0</v>
      </c>
      <c r="E129" s="2">
        <v>-10</v>
      </c>
      <c r="F129">
        <v>15</v>
      </c>
      <c r="G129">
        <v>20</v>
      </c>
      <c r="H129">
        <v>25</v>
      </c>
      <c r="I129" s="29">
        <v>200</v>
      </c>
      <c r="J129" s="34" t="s">
        <v>291</v>
      </c>
      <c r="K129" s="31" t="s">
        <v>101</v>
      </c>
      <c r="L129" s="29"/>
      <c r="M129" s="39">
        <v>-226</v>
      </c>
      <c r="N129" s="29">
        <v>914</v>
      </c>
      <c r="O129" s="34">
        <v>2050</v>
      </c>
      <c r="P129" s="31"/>
      <c r="Q129" s="14" t="s">
        <v>47</v>
      </c>
      <c r="R129" s="20" t="s">
        <v>292</v>
      </c>
      <c r="T129">
        <v>78</v>
      </c>
    </row>
    <row r="130" spans="1:20" ht="12.75">
      <c r="A130">
        <v>81</v>
      </c>
      <c r="B130" t="s">
        <v>141</v>
      </c>
      <c r="C130">
        <f t="shared" si="5"/>
        <v>10</v>
      </c>
      <c r="D130">
        <v>0</v>
      </c>
      <c r="E130" s="2">
        <v>-10</v>
      </c>
      <c r="F130">
        <v>12</v>
      </c>
      <c r="G130">
        <v>20</v>
      </c>
      <c r="H130">
        <v>40</v>
      </c>
      <c r="I130" s="29">
        <v>200</v>
      </c>
      <c r="J130" s="34" t="s">
        <v>293</v>
      </c>
      <c r="K130" s="31" t="s">
        <v>270</v>
      </c>
      <c r="L130" s="29"/>
      <c r="M130" s="39">
        <v>1025</v>
      </c>
      <c r="N130" s="29">
        <v>1384</v>
      </c>
      <c r="O130" s="34">
        <v>2055</v>
      </c>
      <c r="P130" s="31"/>
      <c r="Q130" s="14" t="s">
        <v>47</v>
      </c>
      <c r="R130" s="18" t="s">
        <v>294</v>
      </c>
      <c r="T130">
        <v>83</v>
      </c>
    </row>
    <row r="131" spans="1:20" ht="12.75">
      <c r="A131">
        <v>82</v>
      </c>
      <c r="B131" t="s">
        <v>141</v>
      </c>
      <c r="C131">
        <f t="shared" si="5"/>
        <v>10</v>
      </c>
      <c r="D131">
        <v>0</v>
      </c>
      <c r="E131" s="2">
        <v>-10</v>
      </c>
      <c r="F131">
        <v>6</v>
      </c>
      <c r="G131">
        <v>12</v>
      </c>
      <c r="H131">
        <v>10</v>
      </c>
      <c r="I131" s="29">
        <v>65</v>
      </c>
      <c r="J131" s="34" t="s">
        <v>295</v>
      </c>
      <c r="K131" s="31" t="s">
        <v>296</v>
      </c>
      <c r="L131" s="29"/>
      <c r="M131" s="39">
        <v>1016</v>
      </c>
      <c r="N131" s="29">
        <v>1248</v>
      </c>
      <c r="O131" s="34">
        <v>2085</v>
      </c>
      <c r="P131" s="31"/>
      <c r="Q131" s="14" t="s">
        <v>47</v>
      </c>
      <c r="R131" s="18" t="s">
        <v>297</v>
      </c>
      <c r="T131">
        <v>46</v>
      </c>
    </row>
    <row r="132" spans="1:18" ht="12.75">
      <c r="A132">
        <v>83</v>
      </c>
      <c r="B132" t="s">
        <v>298</v>
      </c>
      <c r="C132">
        <f t="shared" si="5"/>
        <v>10</v>
      </c>
      <c r="D132">
        <v>0</v>
      </c>
      <c r="E132" s="2">
        <v>-10</v>
      </c>
      <c r="F132">
        <v>14</v>
      </c>
      <c r="G132">
        <v>20</v>
      </c>
      <c r="H132">
        <v>15</v>
      </c>
      <c r="I132" s="29">
        <v>60</v>
      </c>
      <c r="J132" s="34" t="s">
        <v>299</v>
      </c>
      <c r="K132" s="31" t="s">
        <v>300</v>
      </c>
      <c r="L132" s="29"/>
      <c r="M132" s="39">
        <v>64</v>
      </c>
      <c r="N132" s="29">
        <v>875</v>
      </c>
      <c r="O132" s="34">
        <v>2076</v>
      </c>
      <c r="P132" s="31" t="s">
        <v>61</v>
      </c>
      <c r="Q132" s="14" t="s">
        <v>47</v>
      </c>
      <c r="R132" s="20" t="s">
        <v>301</v>
      </c>
    </row>
    <row r="133" spans="1:20" ht="12.75">
      <c r="A133">
        <v>84</v>
      </c>
      <c r="B133" s="8" t="s">
        <v>141</v>
      </c>
      <c r="C133" s="8">
        <f t="shared" si="5"/>
        <v>10</v>
      </c>
      <c r="D133" s="8">
        <v>0</v>
      </c>
      <c r="E133" s="43">
        <v>-10</v>
      </c>
      <c r="F133" s="8">
        <v>10</v>
      </c>
      <c r="G133" s="8">
        <v>12</v>
      </c>
      <c r="H133" s="8">
        <v>20</v>
      </c>
      <c r="I133" s="30">
        <v>150</v>
      </c>
      <c r="J133" s="35"/>
      <c r="K133" s="32" t="s">
        <v>164</v>
      </c>
      <c r="L133" s="30"/>
      <c r="M133" s="40">
        <v>-83</v>
      </c>
      <c r="N133" s="30">
        <v>830</v>
      </c>
      <c r="O133" s="35">
        <v>2105</v>
      </c>
      <c r="P133" s="31"/>
      <c r="Q133" s="14" t="s">
        <v>47</v>
      </c>
      <c r="R133" s="27"/>
      <c r="T133">
        <v>89</v>
      </c>
    </row>
    <row r="134" spans="1:20" ht="13.5" thickBot="1">
      <c r="A134">
        <v>85</v>
      </c>
      <c r="B134" t="s">
        <v>141</v>
      </c>
      <c r="C134">
        <f t="shared" si="5"/>
        <v>9.5</v>
      </c>
      <c r="D134">
        <v>0</v>
      </c>
      <c r="E134" s="2">
        <v>-9.5</v>
      </c>
      <c r="F134">
        <v>6</v>
      </c>
      <c r="G134">
        <v>11</v>
      </c>
      <c r="H134">
        <v>12</v>
      </c>
      <c r="I134" s="29">
        <v>100</v>
      </c>
      <c r="J134" s="34" t="s">
        <v>302</v>
      </c>
      <c r="K134" s="31" t="s">
        <v>255</v>
      </c>
      <c r="L134" s="29"/>
      <c r="M134" s="39">
        <v>1040</v>
      </c>
      <c r="N134" s="29">
        <v>205</v>
      </c>
      <c r="O134" s="34">
        <v>2195</v>
      </c>
      <c r="P134" s="31"/>
      <c r="Q134" s="14" t="s">
        <v>47</v>
      </c>
      <c r="R134" s="18" t="s">
        <v>303</v>
      </c>
      <c r="T134">
        <v>46</v>
      </c>
    </row>
    <row r="135" spans="1:20" ht="12.75">
      <c r="A135">
        <v>86</v>
      </c>
      <c r="B135" t="s">
        <v>141</v>
      </c>
      <c r="C135">
        <f t="shared" si="5"/>
        <v>9</v>
      </c>
      <c r="D135">
        <v>0</v>
      </c>
      <c r="E135" s="2">
        <v>-9</v>
      </c>
      <c r="F135">
        <v>8</v>
      </c>
      <c r="G135">
        <v>12</v>
      </c>
      <c r="H135">
        <v>12</v>
      </c>
      <c r="I135" s="29">
        <v>100</v>
      </c>
      <c r="J135" s="34" t="s">
        <v>304</v>
      </c>
      <c r="K135" s="31" t="s">
        <v>305</v>
      </c>
      <c r="L135" s="29">
        <v>1</v>
      </c>
      <c r="M135" s="39">
        <v>426</v>
      </c>
      <c r="N135" s="29">
        <v>732</v>
      </c>
      <c r="O135" s="34">
        <v>2182</v>
      </c>
      <c r="P135" s="31"/>
      <c r="Q135" s="14" t="s">
        <v>47</v>
      </c>
      <c r="R135" s="18" t="s">
        <v>306</v>
      </c>
      <c r="T135" s="1">
        <v>64</v>
      </c>
    </row>
    <row r="136" spans="5:20" ht="13.5" thickBot="1">
      <c r="E136" s="2"/>
      <c r="I136" s="29"/>
      <c r="J136" s="34"/>
      <c r="K136" s="31"/>
      <c r="L136" s="29">
        <v>2</v>
      </c>
      <c r="M136" s="39">
        <v>428</v>
      </c>
      <c r="N136" s="29">
        <v>733</v>
      </c>
      <c r="O136" s="34">
        <v>2180</v>
      </c>
      <c r="P136" s="31"/>
      <c r="Q136" s="14" t="s">
        <v>47</v>
      </c>
      <c r="R136" s="14"/>
      <c r="T136" s="3"/>
    </row>
    <row r="137" spans="1:20" ht="12.75">
      <c r="A137">
        <v>87</v>
      </c>
      <c r="B137" t="s">
        <v>141</v>
      </c>
      <c r="C137">
        <f>D137-E137</f>
        <v>9</v>
      </c>
      <c r="D137">
        <v>0</v>
      </c>
      <c r="E137" s="2">
        <v>-9</v>
      </c>
      <c r="F137">
        <v>8</v>
      </c>
      <c r="G137">
        <v>15</v>
      </c>
      <c r="H137">
        <v>10</v>
      </c>
      <c r="I137" s="29">
        <v>20</v>
      </c>
      <c r="J137" s="34" t="s">
        <v>307</v>
      </c>
      <c r="K137" s="31" t="s">
        <v>90</v>
      </c>
      <c r="L137" s="29"/>
      <c r="M137" s="39">
        <v>452</v>
      </c>
      <c r="N137" s="29">
        <v>882</v>
      </c>
      <c r="O137" s="34">
        <v>2038</v>
      </c>
      <c r="P137" s="31"/>
      <c r="Q137" s="14" t="s">
        <v>47</v>
      </c>
      <c r="R137" s="26" t="s">
        <v>308</v>
      </c>
      <c r="T137">
        <v>54</v>
      </c>
    </row>
    <row r="138" spans="1:20" ht="13.5" thickBot="1">
      <c r="A138">
        <v>88</v>
      </c>
      <c r="B138" t="s">
        <v>141</v>
      </c>
      <c r="C138">
        <f>D138-E138</f>
        <v>9</v>
      </c>
      <c r="D138">
        <v>0</v>
      </c>
      <c r="E138" s="2">
        <v>-9</v>
      </c>
      <c r="F138">
        <v>6</v>
      </c>
      <c r="G138">
        <v>11</v>
      </c>
      <c r="H138">
        <v>14</v>
      </c>
      <c r="I138" s="29">
        <v>80</v>
      </c>
      <c r="J138" s="34" t="s">
        <v>309</v>
      </c>
      <c r="K138" s="31" t="s">
        <v>94</v>
      </c>
      <c r="L138" s="29"/>
      <c r="M138" s="39">
        <v>344</v>
      </c>
      <c r="N138" s="29">
        <v>790</v>
      </c>
      <c r="O138" s="34">
        <v>2085</v>
      </c>
      <c r="P138" s="31"/>
      <c r="Q138" s="14" t="s">
        <v>47</v>
      </c>
      <c r="R138" s="17" t="s">
        <v>310</v>
      </c>
      <c r="T138">
        <v>21</v>
      </c>
    </row>
    <row r="139" spans="1:20" ht="12.75">
      <c r="A139">
        <v>89</v>
      </c>
      <c r="B139" t="s">
        <v>141</v>
      </c>
      <c r="C139">
        <f>D139-E139</f>
        <v>8.5</v>
      </c>
      <c r="D139">
        <v>0</v>
      </c>
      <c r="E139" s="2">
        <v>-8.5</v>
      </c>
      <c r="F139">
        <v>10</v>
      </c>
      <c r="G139">
        <v>16</v>
      </c>
      <c r="H139">
        <v>35</v>
      </c>
      <c r="I139" s="29">
        <v>280</v>
      </c>
      <c r="J139" s="34" t="s">
        <v>311</v>
      </c>
      <c r="K139" s="31" t="s">
        <v>270</v>
      </c>
      <c r="L139" s="29">
        <v>1</v>
      </c>
      <c r="M139" s="39">
        <v>970</v>
      </c>
      <c r="N139" s="29">
        <v>365</v>
      </c>
      <c r="O139" s="34">
        <v>2160</v>
      </c>
      <c r="P139" s="31"/>
      <c r="Q139" s="14" t="s">
        <v>47</v>
      </c>
      <c r="R139" s="18" t="s">
        <v>312</v>
      </c>
      <c r="T139" s="1">
        <v>85</v>
      </c>
    </row>
    <row r="140" spans="5:20" ht="13.5" thickBot="1">
      <c r="E140" s="2"/>
      <c r="I140" s="29"/>
      <c r="J140" s="34"/>
      <c r="K140" s="31"/>
      <c r="L140" s="29">
        <v>2</v>
      </c>
      <c r="M140" s="39">
        <v>966</v>
      </c>
      <c r="N140" s="29">
        <v>359</v>
      </c>
      <c r="O140" s="34">
        <v>2160</v>
      </c>
      <c r="P140" s="31"/>
      <c r="Q140" s="14" t="s">
        <v>47</v>
      </c>
      <c r="R140" s="14"/>
      <c r="T140" s="3"/>
    </row>
    <row r="141" spans="1:20" ht="12.75">
      <c r="A141">
        <v>90</v>
      </c>
      <c r="B141" t="s">
        <v>313</v>
      </c>
      <c r="C141">
        <f>D141-E141</f>
        <v>8</v>
      </c>
      <c r="D141">
        <v>0</v>
      </c>
      <c r="E141" s="2">
        <v>-8</v>
      </c>
      <c r="F141">
        <v>32</v>
      </c>
      <c r="G141">
        <v>45</v>
      </c>
      <c r="H141">
        <v>45</v>
      </c>
      <c r="I141" s="29">
        <v>700</v>
      </c>
      <c r="J141" s="34" t="s">
        <v>314</v>
      </c>
      <c r="K141" s="31" t="s">
        <v>90</v>
      </c>
      <c r="L141" s="29"/>
      <c r="M141" s="39">
        <v>-59</v>
      </c>
      <c r="N141" s="29">
        <v>563</v>
      </c>
      <c r="O141" s="34">
        <v>2165</v>
      </c>
      <c r="P141" s="31"/>
      <c r="Q141" s="14" t="s">
        <v>47</v>
      </c>
      <c r="R141" s="28" t="s">
        <v>315</v>
      </c>
      <c r="T141">
        <v>12</v>
      </c>
    </row>
    <row r="142" spans="1:20" ht="13.5" thickBot="1">
      <c r="A142">
        <v>91</v>
      </c>
      <c r="B142" t="s">
        <v>316</v>
      </c>
      <c r="C142">
        <f>D142-E142</f>
        <v>8</v>
      </c>
      <c r="D142">
        <v>2</v>
      </c>
      <c r="E142" s="2">
        <v>-6</v>
      </c>
      <c r="F142">
        <v>15</v>
      </c>
      <c r="G142">
        <v>27</v>
      </c>
      <c r="H142">
        <v>10</v>
      </c>
      <c r="I142" s="29">
        <v>25</v>
      </c>
      <c r="J142" s="34" t="s">
        <v>317</v>
      </c>
      <c r="K142" s="31" t="s">
        <v>318</v>
      </c>
      <c r="L142" s="29"/>
      <c r="M142" s="39">
        <v>-20</v>
      </c>
      <c r="N142" s="29">
        <v>479</v>
      </c>
      <c r="O142" s="34">
        <v>2227</v>
      </c>
      <c r="P142" s="31"/>
      <c r="Q142" s="14" t="s">
        <v>47</v>
      </c>
      <c r="R142" s="17" t="s">
        <v>319</v>
      </c>
      <c r="T142">
        <v>48</v>
      </c>
    </row>
    <row r="143" spans="1:20" ht="12.75">
      <c r="A143">
        <v>92</v>
      </c>
      <c r="B143" t="s">
        <v>141</v>
      </c>
      <c r="C143">
        <f>D143-E143</f>
        <v>8</v>
      </c>
      <c r="D143">
        <v>0</v>
      </c>
      <c r="E143" s="2">
        <v>-8</v>
      </c>
      <c r="F143">
        <v>31</v>
      </c>
      <c r="G143">
        <v>48</v>
      </c>
      <c r="H143">
        <v>25</v>
      </c>
      <c r="I143" s="29">
        <v>100</v>
      </c>
      <c r="J143" s="34" t="s">
        <v>320</v>
      </c>
      <c r="K143" s="31" t="s">
        <v>267</v>
      </c>
      <c r="L143" s="29">
        <v>1</v>
      </c>
      <c r="M143" s="39">
        <v>1175</v>
      </c>
      <c r="N143" s="29">
        <v>483</v>
      </c>
      <c r="O143" s="34">
        <v>2175</v>
      </c>
      <c r="P143" s="31"/>
      <c r="Q143" s="14" t="s">
        <v>47</v>
      </c>
      <c r="R143" s="18" t="s">
        <v>321</v>
      </c>
      <c r="T143" s="1">
        <v>58</v>
      </c>
    </row>
    <row r="144" spans="5:20" ht="12.75">
      <c r="E144" s="2"/>
      <c r="I144" s="29"/>
      <c r="J144" s="34"/>
      <c r="K144" s="31"/>
      <c r="L144" s="29">
        <v>2</v>
      </c>
      <c r="M144" s="39">
        <v>1175</v>
      </c>
      <c r="N144" s="29">
        <v>480</v>
      </c>
      <c r="O144" s="34">
        <v>2173</v>
      </c>
      <c r="P144" s="31"/>
      <c r="Q144" s="14" t="s">
        <v>47</v>
      </c>
      <c r="R144" s="14"/>
      <c r="T144" s="2"/>
    </row>
    <row r="145" spans="5:20" ht="12.75">
      <c r="E145" s="2"/>
      <c r="I145" s="29"/>
      <c r="J145" s="34"/>
      <c r="K145" s="31"/>
      <c r="L145" s="29">
        <v>3</v>
      </c>
      <c r="M145" s="39">
        <v>1176</v>
      </c>
      <c r="N145" s="29">
        <v>480</v>
      </c>
      <c r="O145" s="34">
        <v>2172</v>
      </c>
      <c r="P145" s="31"/>
      <c r="Q145" s="14" t="s">
        <v>47</v>
      </c>
      <c r="R145" s="14"/>
      <c r="T145" s="2"/>
    </row>
    <row r="146" spans="5:20" ht="13.5" thickBot="1">
      <c r="E146" s="2"/>
      <c r="I146" s="29"/>
      <c r="J146" s="34"/>
      <c r="K146" s="31"/>
      <c r="L146" s="29">
        <v>4</v>
      </c>
      <c r="M146" s="39">
        <v>1180</v>
      </c>
      <c r="N146" s="29">
        <v>476</v>
      </c>
      <c r="O146" s="34">
        <v>2172</v>
      </c>
      <c r="P146" s="31" t="s">
        <v>99</v>
      </c>
      <c r="Q146" s="14" t="s">
        <v>47</v>
      </c>
      <c r="R146" s="14"/>
      <c r="T146" s="3"/>
    </row>
    <row r="147" spans="1:20" ht="13.5" thickBot="1">
      <c r="A147">
        <v>93</v>
      </c>
      <c r="B147" t="s">
        <v>141</v>
      </c>
      <c r="C147">
        <f>D147-E147</f>
        <v>7.5</v>
      </c>
      <c r="D147">
        <v>0</v>
      </c>
      <c r="E147" s="2">
        <v>-7.5</v>
      </c>
      <c r="F147">
        <v>6</v>
      </c>
      <c r="G147">
        <v>10</v>
      </c>
      <c r="H147">
        <v>10</v>
      </c>
      <c r="I147" s="29">
        <v>70</v>
      </c>
      <c r="J147" s="34" t="s">
        <v>322</v>
      </c>
      <c r="K147" s="31" t="s">
        <v>65</v>
      </c>
      <c r="L147" s="29"/>
      <c r="M147" s="39">
        <v>90</v>
      </c>
      <c r="N147" s="29">
        <v>889</v>
      </c>
      <c r="O147" s="34">
        <v>2065</v>
      </c>
      <c r="P147" s="31"/>
      <c r="Q147" s="14" t="s">
        <v>47</v>
      </c>
      <c r="R147" s="18" t="s">
        <v>323</v>
      </c>
      <c r="T147">
        <v>39</v>
      </c>
    </row>
    <row r="148" spans="1:20" ht="12.75">
      <c r="A148">
        <v>94</v>
      </c>
      <c r="B148" t="s">
        <v>141</v>
      </c>
      <c r="C148">
        <f>D148-E148</f>
        <v>7.5</v>
      </c>
      <c r="D148">
        <v>0</v>
      </c>
      <c r="E148" s="2">
        <v>-7.5</v>
      </c>
      <c r="F148">
        <v>8</v>
      </c>
      <c r="G148">
        <v>10</v>
      </c>
      <c r="H148">
        <v>10</v>
      </c>
      <c r="I148" s="29">
        <v>50</v>
      </c>
      <c r="J148" s="34"/>
      <c r="K148" s="31" t="s">
        <v>48</v>
      </c>
      <c r="L148" s="29">
        <v>1</v>
      </c>
      <c r="M148" s="39">
        <v>-404</v>
      </c>
      <c r="N148" s="29">
        <v>1260</v>
      </c>
      <c r="O148" s="34">
        <v>1924</v>
      </c>
      <c r="P148" s="31"/>
      <c r="Q148" s="14" t="s">
        <v>47</v>
      </c>
      <c r="R148" s="14"/>
      <c r="T148" s="1"/>
    </row>
    <row r="149" spans="5:20" ht="13.5" thickBot="1">
      <c r="E149" s="2"/>
      <c r="I149" s="29"/>
      <c r="J149" s="34" t="s">
        <v>324</v>
      </c>
      <c r="K149" s="31"/>
      <c r="L149" s="29">
        <v>2</v>
      </c>
      <c r="M149" s="39">
        <v>-405</v>
      </c>
      <c r="N149" s="29">
        <v>1261</v>
      </c>
      <c r="O149" s="34">
        <v>1920</v>
      </c>
      <c r="P149" s="31"/>
      <c r="Q149" s="14" t="s">
        <v>47</v>
      </c>
      <c r="R149" s="20" t="s">
        <v>325</v>
      </c>
      <c r="T149" s="3">
        <v>97</v>
      </c>
    </row>
    <row r="150" spans="1:20" ht="12.75">
      <c r="A150">
        <v>95</v>
      </c>
      <c r="B150" t="s">
        <v>326</v>
      </c>
      <c r="C150">
        <f aca="true" t="shared" si="6" ref="C150:C155">D150-E150</f>
        <v>7</v>
      </c>
      <c r="D150">
        <v>0</v>
      </c>
      <c r="E150" s="2">
        <v>-7</v>
      </c>
      <c r="F150">
        <v>9</v>
      </c>
      <c r="G150">
        <v>15</v>
      </c>
      <c r="H150">
        <v>15</v>
      </c>
      <c r="I150" s="29">
        <v>50</v>
      </c>
      <c r="J150" s="34" t="s">
        <v>327</v>
      </c>
      <c r="K150" s="31" t="s">
        <v>82</v>
      </c>
      <c r="L150" s="29"/>
      <c r="M150" s="39">
        <v>253</v>
      </c>
      <c r="N150" s="29">
        <v>802</v>
      </c>
      <c r="O150" s="34">
        <v>2095</v>
      </c>
      <c r="P150" s="31"/>
      <c r="Q150" s="14" t="s">
        <v>47</v>
      </c>
      <c r="R150" s="21" t="s">
        <v>328</v>
      </c>
      <c r="T150">
        <v>41</v>
      </c>
    </row>
    <row r="151" spans="1:20" ht="12.75">
      <c r="A151">
        <v>96</v>
      </c>
      <c r="B151" s="8" t="s">
        <v>141</v>
      </c>
      <c r="C151" s="8">
        <f t="shared" si="6"/>
        <v>7</v>
      </c>
      <c r="D151" s="8">
        <v>0</v>
      </c>
      <c r="E151" s="43">
        <v>-7</v>
      </c>
      <c r="F151" s="8">
        <v>15</v>
      </c>
      <c r="G151" s="8">
        <v>20</v>
      </c>
      <c r="H151" s="8">
        <v>15</v>
      </c>
      <c r="I151" s="30">
        <v>25</v>
      </c>
      <c r="J151" s="35"/>
      <c r="K151" s="32" t="s">
        <v>255</v>
      </c>
      <c r="L151" s="30"/>
      <c r="M151" s="40">
        <v>1741</v>
      </c>
      <c r="N151" s="30">
        <v>879</v>
      </c>
      <c r="O151" s="35">
        <v>2208</v>
      </c>
      <c r="P151" s="31"/>
      <c r="Q151" s="14" t="s">
        <v>47</v>
      </c>
      <c r="R151" s="27"/>
      <c r="T151">
        <v>57</v>
      </c>
    </row>
    <row r="152" spans="1:20" ht="12.75">
      <c r="A152">
        <v>97</v>
      </c>
      <c r="B152" s="8" t="s">
        <v>141</v>
      </c>
      <c r="C152" s="8">
        <f t="shared" si="6"/>
        <v>7</v>
      </c>
      <c r="D152" s="8">
        <v>0</v>
      </c>
      <c r="E152" s="43">
        <v>-7</v>
      </c>
      <c r="F152" s="8">
        <v>16</v>
      </c>
      <c r="G152" s="8">
        <v>18</v>
      </c>
      <c r="H152" s="8">
        <v>20</v>
      </c>
      <c r="I152" s="30">
        <v>40</v>
      </c>
      <c r="J152" s="35"/>
      <c r="K152" s="32" t="s">
        <v>164</v>
      </c>
      <c r="L152" s="30"/>
      <c r="M152" s="40">
        <v>580</v>
      </c>
      <c r="N152" s="30">
        <v>924</v>
      </c>
      <c r="O152" s="35">
        <v>2175</v>
      </c>
      <c r="P152" s="31"/>
      <c r="Q152" s="14" t="s">
        <v>47</v>
      </c>
      <c r="R152" s="27"/>
      <c r="T152">
        <v>88</v>
      </c>
    </row>
    <row r="153" spans="1:20" ht="12.75">
      <c r="A153">
        <v>98</v>
      </c>
      <c r="B153" s="8" t="s">
        <v>141</v>
      </c>
      <c r="C153" s="8">
        <f t="shared" si="6"/>
        <v>7</v>
      </c>
      <c r="D153" s="8">
        <v>0</v>
      </c>
      <c r="E153" s="43">
        <v>-7</v>
      </c>
      <c r="F153" s="8">
        <v>10</v>
      </c>
      <c r="G153" s="8">
        <v>17</v>
      </c>
      <c r="H153" s="8">
        <v>10</v>
      </c>
      <c r="I153" s="30">
        <v>35</v>
      </c>
      <c r="J153" s="35"/>
      <c r="K153" s="32" t="s">
        <v>94</v>
      </c>
      <c r="L153" s="30"/>
      <c r="M153" s="40">
        <v>354</v>
      </c>
      <c r="N153" s="30">
        <v>769</v>
      </c>
      <c r="O153" s="35">
        <v>2100</v>
      </c>
      <c r="P153" s="31"/>
      <c r="Q153" s="14" t="s">
        <v>47</v>
      </c>
      <c r="R153" s="27"/>
      <c r="T153">
        <v>92</v>
      </c>
    </row>
    <row r="154" spans="1:20" ht="13.5" thickBot="1">
      <c r="A154">
        <v>99</v>
      </c>
      <c r="B154" s="8" t="s">
        <v>141</v>
      </c>
      <c r="C154" s="8">
        <f t="shared" si="6"/>
        <v>7</v>
      </c>
      <c r="D154" s="8">
        <v>0</v>
      </c>
      <c r="E154" s="43">
        <v>-7</v>
      </c>
      <c r="F154" s="8">
        <v>11</v>
      </c>
      <c r="G154" s="8">
        <v>14</v>
      </c>
      <c r="H154" s="8">
        <v>10</v>
      </c>
      <c r="I154" s="30">
        <v>20</v>
      </c>
      <c r="J154" s="35"/>
      <c r="K154" s="32" t="s">
        <v>124</v>
      </c>
      <c r="L154" s="30"/>
      <c r="M154" s="40">
        <v>2100</v>
      </c>
      <c r="N154" s="30">
        <v>830</v>
      </c>
      <c r="O154" s="35">
        <v>2200</v>
      </c>
      <c r="P154" s="31"/>
      <c r="Q154" s="14" t="s">
        <v>47</v>
      </c>
      <c r="R154" s="27"/>
      <c r="T154">
        <v>57</v>
      </c>
    </row>
    <row r="155" spans="1:20" ht="12.75">
      <c r="A155">
        <v>100</v>
      </c>
      <c r="B155" s="8" t="s">
        <v>141</v>
      </c>
      <c r="C155" s="8">
        <f t="shared" si="6"/>
        <v>7</v>
      </c>
      <c r="D155" s="8">
        <v>0</v>
      </c>
      <c r="E155" s="43">
        <v>-7</v>
      </c>
      <c r="F155" s="8">
        <v>10</v>
      </c>
      <c r="G155" s="8">
        <v>12</v>
      </c>
      <c r="H155" s="8">
        <v>5</v>
      </c>
      <c r="I155" s="30">
        <v>15</v>
      </c>
      <c r="J155" s="35"/>
      <c r="K155" s="32" t="s">
        <v>164</v>
      </c>
      <c r="L155" s="30">
        <v>1</v>
      </c>
      <c r="M155" s="40">
        <v>425</v>
      </c>
      <c r="N155" s="30">
        <v>845</v>
      </c>
      <c r="O155" s="35">
        <v>2070</v>
      </c>
      <c r="P155" s="31" t="s">
        <v>99</v>
      </c>
      <c r="Q155" s="14" t="s">
        <v>47</v>
      </c>
      <c r="R155" s="27"/>
      <c r="T155" s="1">
        <v>36</v>
      </c>
    </row>
    <row r="156" spans="2:20" ht="12.75">
      <c r="B156" s="8"/>
      <c r="C156" s="8"/>
      <c r="D156" s="8"/>
      <c r="E156" s="43"/>
      <c r="F156" s="8"/>
      <c r="G156" s="8"/>
      <c r="H156" s="8"/>
      <c r="I156" s="30"/>
      <c r="J156" s="35"/>
      <c r="K156" s="32"/>
      <c r="L156" s="30">
        <v>2</v>
      </c>
      <c r="M156" s="40">
        <v>422</v>
      </c>
      <c r="N156" s="30">
        <v>848</v>
      </c>
      <c r="O156" s="35">
        <v>2070</v>
      </c>
      <c r="P156" s="31"/>
      <c r="Q156" s="14" t="s">
        <v>47</v>
      </c>
      <c r="R156" s="27"/>
      <c r="T156" s="2"/>
    </row>
    <row r="157" spans="2:20" ht="13.5" thickBot="1">
      <c r="B157" s="8"/>
      <c r="C157" s="8"/>
      <c r="D157" s="8"/>
      <c r="E157" s="43"/>
      <c r="F157" s="8"/>
      <c r="G157" s="8"/>
      <c r="H157" s="8"/>
      <c r="I157" s="30"/>
      <c r="J157" s="35"/>
      <c r="K157" s="32"/>
      <c r="L157" s="30">
        <v>3</v>
      </c>
      <c r="M157" s="40">
        <v>419</v>
      </c>
      <c r="N157" s="30">
        <v>851</v>
      </c>
      <c r="O157" s="35">
        <v>2067</v>
      </c>
      <c r="P157" s="31"/>
      <c r="Q157" s="14" t="s">
        <v>47</v>
      </c>
      <c r="R157" s="27"/>
      <c r="T157" s="3"/>
    </row>
    <row r="158" spans="1:20" ht="12.75">
      <c r="A158">
        <v>101</v>
      </c>
      <c r="B158" s="8" t="s">
        <v>141</v>
      </c>
      <c r="C158" s="8">
        <f aca="true" t="shared" si="7" ref="C158:C175">D158-E158</f>
        <v>6</v>
      </c>
      <c r="D158" s="8">
        <v>0</v>
      </c>
      <c r="E158" s="43">
        <v>-6</v>
      </c>
      <c r="F158" s="8">
        <v>9</v>
      </c>
      <c r="G158" s="8">
        <v>15</v>
      </c>
      <c r="H158" s="8">
        <v>12</v>
      </c>
      <c r="I158" s="30">
        <v>45</v>
      </c>
      <c r="J158" s="35"/>
      <c r="K158" s="32" t="s">
        <v>48</v>
      </c>
      <c r="L158" s="30">
        <v>1</v>
      </c>
      <c r="M158" s="40">
        <v>-437</v>
      </c>
      <c r="N158" s="30">
        <v>1201</v>
      </c>
      <c r="O158" s="35">
        <v>1947</v>
      </c>
      <c r="P158" s="31"/>
      <c r="Q158" s="14" t="s">
        <v>47</v>
      </c>
      <c r="R158" s="27"/>
      <c r="T158" s="1"/>
    </row>
    <row r="159" spans="2:20" ht="13.5" thickBot="1">
      <c r="B159" s="8"/>
      <c r="C159" s="8"/>
      <c r="D159" s="8"/>
      <c r="E159" s="43"/>
      <c r="F159" s="8"/>
      <c r="G159" s="8"/>
      <c r="H159" s="8"/>
      <c r="I159" s="30"/>
      <c r="J159" s="35"/>
      <c r="K159" s="32"/>
      <c r="L159" s="30">
        <v>2</v>
      </c>
      <c r="M159" s="40">
        <v>-435</v>
      </c>
      <c r="N159" s="30">
        <v>1202</v>
      </c>
      <c r="O159" s="35">
        <v>1944</v>
      </c>
      <c r="P159" s="31"/>
      <c r="Q159" s="14" t="s">
        <v>47</v>
      </c>
      <c r="R159" s="27"/>
      <c r="T159" s="3"/>
    </row>
    <row r="160" spans="1:20" ht="12.75">
      <c r="A160">
        <v>102</v>
      </c>
      <c r="B160" t="s">
        <v>141</v>
      </c>
      <c r="C160">
        <f t="shared" si="7"/>
        <v>6</v>
      </c>
      <c r="D160">
        <v>0</v>
      </c>
      <c r="E160" s="2">
        <v>-6</v>
      </c>
      <c r="F160">
        <v>8</v>
      </c>
      <c r="G160">
        <v>12</v>
      </c>
      <c r="H160">
        <v>5</v>
      </c>
      <c r="I160" s="29">
        <v>20</v>
      </c>
      <c r="J160" s="34" t="s">
        <v>329</v>
      </c>
      <c r="K160" s="31" t="s">
        <v>94</v>
      </c>
      <c r="L160" s="29"/>
      <c r="M160" s="39">
        <v>111</v>
      </c>
      <c r="N160" s="29">
        <v>285</v>
      </c>
      <c r="O160" s="34">
        <v>2260</v>
      </c>
      <c r="P160" s="31" t="s">
        <v>74</v>
      </c>
      <c r="Q160" s="14" t="s">
        <v>47</v>
      </c>
      <c r="R160" s="17" t="s">
        <v>330</v>
      </c>
      <c r="T160">
        <v>20</v>
      </c>
    </row>
    <row r="161" spans="1:20" ht="12.75">
      <c r="A161">
        <v>103</v>
      </c>
      <c r="B161" t="s">
        <v>141</v>
      </c>
      <c r="C161">
        <f t="shared" si="7"/>
        <v>6</v>
      </c>
      <c r="D161">
        <v>2</v>
      </c>
      <c r="E161" s="2">
        <v>-4</v>
      </c>
      <c r="F161">
        <v>7</v>
      </c>
      <c r="G161">
        <v>12</v>
      </c>
      <c r="H161">
        <v>8</v>
      </c>
      <c r="I161" s="29">
        <v>40</v>
      </c>
      <c r="J161" s="34" t="s">
        <v>331</v>
      </c>
      <c r="K161" s="31" t="s">
        <v>164</v>
      </c>
      <c r="L161" s="29"/>
      <c r="M161" s="39">
        <v>604</v>
      </c>
      <c r="N161" s="29">
        <v>626</v>
      </c>
      <c r="O161" s="34">
        <v>2170</v>
      </c>
      <c r="P161" s="31"/>
      <c r="Q161" s="14" t="s">
        <v>47</v>
      </c>
      <c r="R161" s="21" t="s">
        <v>332</v>
      </c>
      <c r="T161">
        <v>41</v>
      </c>
    </row>
    <row r="162" spans="1:20" ht="12.75">
      <c r="A162">
        <v>104</v>
      </c>
      <c r="B162" s="8" t="s">
        <v>333</v>
      </c>
      <c r="C162" s="8">
        <f t="shared" si="7"/>
        <v>6</v>
      </c>
      <c r="D162" s="8">
        <v>0</v>
      </c>
      <c r="E162" s="43">
        <v>-6</v>
      </c>
      <c r="F162" s="8">
        <v>33</v>
      </c>
      <c r="G162" s="8">
        <v>36</v>
      </c>
      <c r="H162" s="8">
        <v>65</v>
      </c>
      <c r="I162" s="30">
        <v>100</v>
      </c>
      <c r="J162" s="35"/>
      <c r="K162" s="32" t="s">
        <v>160</v>
      </c>
      <c r="L162" s="30"/>
      <c r="M162" s="40">
        <v>379</v>
      </c>
      <c r="N162" s="30">
        <v>509</v>
      </c>
      <c r="O162" s="35">
        <v>2225</v>
      </c>
      <c r="P162" s="31"/>
      <c r="Q162" s="14" t="s">
        <v>47</v>
      </c>
      <c r="R162" s="27"/>
      <c r="T162">
        <v>28</v>
      </c>
    </row>
    <row r="163" spans="1:20" ht="12.75">
      <c r="A163">
        <v>105</v>
      </c>
      <c r="B163" s="8" t="s">
        <v>141</v>
      </c>
      <c r="C163" s="8">
        <f t="shared" si="7"/>
        <v>6</v>
      </c>
      <c r="D163" s="8">
        <v>0</v>
      </c>
      <c r="E163" s="43">
        <v>-6</v>
      </c>
      <c r="F163" s="8">
        <v>18</v>
      </c>
      <c r="G163" s="8">
        <v>20</v>
      </c>
      <c r="H163" s="8">
        <v>20</v>
      </c>
      <c r="I163" s="30">
        <v>50</v>
      </c>
      <c r="J163" s="35"/>
      <c r="K163" s="32" t="s">
        <v>164</v>
      </c>
      <c r="L163" s="30"/>
      <c r="M163" s="40">
        <v>690</v>
      </c>
      <c r="N163" s="30">
        <v>604</v>
      </c>
      <c r="O163" s="35">
        <v>2175</v>
      </c>
      <c r="P163" s="31"/>
      <c r="Q163" s="14" t="s">
        <v>47</v>
      </c>
      <c r="R163" s="27"/>
      <c r="T163">
        <v>88</v>
      </c>
    </row>
    <row r="164" spans="1:20" ht="12.75">
      <c r="A164">
        <v>106</v>
      </c>
      <c r="B164" s="8" t="s">
        <v>334</v>
      </c>
      <c r="C164" s="8">
        <f t="shared" si="7"/>
        <v>6</v>
      </c>
      <c r="D164" s="8">
        <v>0</v>
      </c>
      <c r="E164" s="43">
        <v>-6</v>
      </c>
      <c r="F164" s="8">
        <v>11</v>
      </c>
      <c r="G164" s="8">
        <v>15</v>
      </c>
      <c r="H164" s="8">
        <v>12</v>
      </c>
      <c r="I164" s="30">
        <v>40</v>
      </c>
      <c r="J164" s="35"/>
      <c r="K164" s="32" t="s">
        <v>69</v>
      </c>
      <c r="L164" s="30"/>
      <c r="M164" s="40">
        <v>550</v>
      </c>
      <c r="N164" s="30">
        <v>452</v>
      </c>
      <c r="O164" s="35">
        <v>2205</v>
      </c>
      <c r="P164" s="31"/>
      <c r="Q164" s="14" t="s">
        <v>47</v>
      </c>
      <c r="R164" s="27"/>
      <c r="T164">
        <v>89</v>
      </c>
    </row>
    <row r="165" spans="1:20" ht="12.75">
      <c r="A165">
        <v>107</v>
      </c>
      <c r="B165" s="8" t="s">
        <v>141</v>
      </c>
      <c r="C165" s="8">
        <f t="shared" si="7"/>
        <v>6</v>
      </c>
      <c r="D165" s="8">
        <v>0</v>
      </c>
      <c r="E165" s="43">
        <v>-6</v>
      </c>
      <c r="F165" s="8">
        <v>10</v>
      </c>
      <c r="G165" s="8">
        <v>12</v>
      </c>
      <c r="H165" s="8">
        <v>30</v>
      </c>
      <c r="I165" s="30">
        <v>110</v>
      </c>
      <c r="J165" s="35"/>
      <c r="K165" s="32" t="s">
        <v>335</v>
      </c>
      <c r="L165" s="30"/>
      <c r="M165" s="40">
        <v>261</v>
      </c>
      <c r="N165" s="30">
        <v>185</v>
      </c>
      <c r="O165" s="35">
        <v>2282</v>
      </c>
      <c r="P165" s="31"/>
      <c r="Q165" s="14" t="s">
        <v>47</v>
      </c>
      <c r="R165" s="27"/>
      <c r="T165">
        <v>91</v>
      </c>
    </row>
    <row r="166" spans="1:20" ht="12.75">
      <c r="A166">
        <v>108</v>
      </c>
      <c r="B166" t="s">
        <v>336</v>
      </c>
      <c r="C166">
        <f t="shared" si="7"/>
        <v>5.5</v>
      </c>
      <c r="D166">
        <v>0</v>
      </c>
      <c r="E166" s="2">
        <v>-5.5</v>
      </c>
      <c r="F166">
        <v>5</v>
      </c>
      <c r="G166">
        <v>10</v>
      </c>
      <c r="H166">
        <v>2</v>
      </c>
      <c r="I166" s="29">
        <v>2</v>
      </c>
      <c r="J166" s="34" t="s">
        <v>337</v>
      </c>
      <c r="K166" s="31" t="s">
        <v>338</v>
      </c>
      <c r="L166" s="29"/>
      <c r="M166" s="39">
        <v>-2</v>
      </c>
      <c r="N166" s="29">
        <v>850</v>
      </c>
      <c r="O166" s="34">
        <v>2093</v>
      </c>
      <c r="P166" s="31"/>
      <c r="Q166" s="14" t="s">
        <v>47</v>
      </c>
      <c r="R166" s="20" t="s">
        <v>339</v>
      </c>
      <c r="T166">
        <v>39</v>
      </c>
    </row>
    <row r="167" spans="1:20" ht="15">
      <c r="A167">
        <v>109</v>
      </c>
      <c r="B167" t="s">
        <v>141</v>
      </c>
      <c r="C167">
        <f t="shared" si="7"/>
        <v>5</v>
      </c>
      <c r="D167">
        <v>0</v>
      </c>
      <c r="E167" s="2">
        <v>-5</v>
      </c>
      <c r="F167">
        <v>5</v>
      </c>
      <c r="G167">
        <v>10</v>
      </c>
      <c r="H167">
        <v>8</v>
      </c>
      <c r="I167" s="29">
        <v>15</v>
      </c>
      <c r="J167" s="34" t="s">
        <v>340</v>
      </c>
      <c r="K167" s="31" t="s">
        <v>94</v>
      </c>
      <c r="L167" s="29"/>
      <c r="M167" s="39">
        <v>185</v>
      </c>
      <c r="N167" s="29">
        <v>728</v>
      </c>
      <c r="O167" s="34">
        <v>2130</v>
      </c>
      <c r="P167" s="31"/>
      <c r="Q167" s="14" t="s">
        <v>47</v>
      </c>
      <c r="R167" s="17" t="s">
        <v>341</v>
      </c>
      <c r="T167">
        <v>20</v>
      </c>
    </row>
    <row r="168" spans="1:18" ht="15">
      <c r="A168">
        <v>110</v>
      </c>
      <c r="B168" s="8" t="s">
        <v>141</v>
      </c>
      <c r="C168" s="8">
        <f t="shared" si="7"/>
        <v>5</v>
      </c>
      <c r="D168" s="8">
        <v>0</v>
      </c>
      <c r="E168" s="43">
        <v>-5</v>
      </c>
      <c r="F168" s="8">
        <v>10</v>
      </c>
      <c r="G168" s="8">
        <v>15</v>
      </c>
      <c r="H168" s="8">
        <v>10</v>
      </c>
      <c r="I168" s="30">
        <v>15</v>
      </c>
      <c r="J168" s="36" t="s">
        <v>342</v>
      </c>
      <c r="K168" s="32" t="s">
        <v>343</v>
      </c>
      <c r="L168" s="30"/>
      <c r="M168" s="40">
        <v>30</v>
      </c>
      <c r="N168" s="30">
        <v>2083</v>
      </c>
      <c r="O168" s="35">
        <v>1770</v>
      </c>
      <c r="P168" s="31"/>
      <c r="Q168" s="14" t="s">
        <v>47</v>
      </c>
      <c r="R168" s="20" t="s">
        <v>344</v>
      </c>
    </row>
    <row r="169" spans="1:18" ht="15">
      <c r="A169">
        <v>111</v>
      </c>
      <c r="B169" t="s">
        <v>345</v>
      </c>
      <c r="C169">
        <f t="shared" si="7"/>
        <v>4.5</v>
      </c>
      <c r="D169">
        <v>0</v>
      </c>
      <c r="E169" s="2">
        <v>-4.5</v>
      </c>
      <c r="F169">
        <v>9</v>
      </c>
      <c r="G169">
        <v>12</v>
      </c>
      <c r="H169">
        <v>8</v>
      </c>
      <c r="I169" s="29">
        <v>15</v>
      </c>
      <c r="J169" s="34" t="s">
        <v>346</v>
      </c>
      <c r="K169" s="31" t="s">
        <v>347</v>
      </c>
      <c r="L169" s="29"/>
      <c r="M169" s="39">
        <v>33</v>
      </c>
      <c r="N169" s="29">
        <v>893</v>
      </c>
      <c r="O169" s="34">
        <v>2061</v>
      </c>
      <c r="P169" s="31" t="s">
        <v>348</v>
      </c>
      <c r="Q169" s="14" t="s">
        <v>47</v>
      </c>
      <c r="R169" s="17" t="s">
        <v>349</v>
      </c>
    </row>
    <row r="170" spans="1:20" ht="15.75" thickBot="1">
      <c r="A170">
        <v>112</v>
      </c>
      <c r="B170" s="8" t="s">
        <v>141</v>
      </c>
      <c r="C170" s="8">
        <f t="shared" si="7"/>
        <v>4</v>
      </c>
      <c r="D170" s="8">
        <v>4</v>
      </c>
      <c r="E170" s="43">
        <v>0</v>
      </c>
      <c r="F170" s="8">
        <v>12</v>
      </c>
      <c r="G170" s="8">
        <v>13</v>
      </c>
      <c r="H170" s="8">
        <v>15</v>
      </c>
      <c r="I170" s="30">
        <v>20</v>
      </c>
      <c r="J170" s="35"/>
      <c r="K170" s="32" t="s">
        <v>94</v>
      </c>
      <c r="L170" s="30"/>
      <c r="M170" s="40">
        <v>-73</v>
      </c>
      <c r="N170" s="30">
        <v>566</v>
      </c>
      <c r="O170" s="35">
        <v>2165</v>
      </c>
      <c r="P170" s="31"/>
      <c r="Q170" s="14" t="s">
        <v>47</v>
      </c>
      <c r="R170" s="27"/>
      <c r="T170">
        <v>95</v>
      </c>
    </row>
    <row r="171" spans="1:20" ht="15">
      <c r="A171">
        <v>113</v>
      </c>
      <c r="B171" s="8" t="s">
        <v>350</v>
      </c>
      <c r="C171" s="8">
        <f t="shared" si="7"/>
        <v>3</v>
      </c>
      <c r="D171" s="8">
        <v>0</v>
      </c>
      <c r="E171" s="43">
        <v>-3</v>
      </c>
      <c r="F171" s="8">
        <v>38</v>
      </c>
      <c r="G171" s="8">
        <v>39</v>
      </c>
      <c r="H171" s="8">
        <v>70</v>
      </c>
      <c r="I171" s="30">
        <v>150</v>
      </c>
      <c r="J171" s="35"/>
      <c r="K171" s="32" t="s">
        <v>90</v>
      </c>
      <c r="L171" s="30">
        <v>1</v>
      </c>
      <c r="M171" s="40">
        <v>-660</v>
      </c>
      <c r="N171" s="30">
        <v>3191</v>
      </c>
      <c r="O171" s="35">
        <v>1779</v>
      </c>
      <c r="P171" s="31"/>
      <c r="Q171" s="14" t="s">
        <v>47</v>
      </c>
      <c r="R171" s="27"/>
      <c r="T171" s="1">
        <v>96</v>
      </c>
    </row>
    <row r="172" spans="2:20" ht="15.75" thickBot="1">
      <c r="B172" s="8"/>
      <c r="C172" s="8"/>
      <c r="D172" s="8"/>
      <c r="E172" s="43"/>
      <c r="F172" s="8"/>
      <c r="G172" s="8"/>
      <c r="H172" s="8"/>
      <c r="I172" s="30"/>
      <c r="J172" s="35"/>
      <c r="K172" s="32"/>
      <c r="L172" s="30">
        <v>2</v>
      </c>
      <c r="M172" s="40">
        <v>-667</v>
      </c>
      <c r="N172" s="30">
        <v>3193</v>
      </c>
      <c r="O172" s="35">
        <v>1781</v>
      </c>
      <c r="P172" s="31"/>
      <c r="Q172" s="14" t="s">
        <v>47</v>
      </c>
      <c r="R172" s="27"/>
      <c r="T172" s="3"/>
    </row>
    <row r="173" spans="1:20" ht="15">
      <c r="A173">
        <v>114</v>
      </c>
      <c r="B173" t="s">
        <v>141</v>
      </c>
      <c r="C173">
        <f t="shared" si="7"/>
        <v>3</v>
      </c>
      <c r="D173">
        <v>0</v>
      </c>
      <c r="E173" s="2">
        <v>-3</v>
      </c>
      <c r="F173">
        <v>8</v>
      </c>
      <c r="G173">
        <v>10</v>
      </c>
      <c r="H173">
        <v>8</v>
      </c>
      <c r="I173" s="29">
        <v>20</v>
      </c>
      <c r="J173" s="34" t="s">
        <v>351</v>
      </c>
      <c r="K173" s="31" t="s">
        <v>48</v>
      </c>
      <c r="L173" s="29">
        <v>1</v>
      </c>
      <c r="M173" s="39">
        <v>-448</v>
      </c>
      <c r="N173" s="29">
        <v>1221</v>
      </c>
      <c r="O173" s="34">
        <v>1928</v>
      </c>
      <c r="P173" s="31"/>
      <c r="Q173" s="14" t="s">
        <v>47</v>
      </c>
      <c r="R173" s="20" t="s">
        <v>352</v>
      </c>
      <c r="T173" s="1"/>
    </row>
    <row r="174" spans="5:20" ht="15.75" thickBot="1">
      <c r="E174" s="2"/>
      <c r="I174" s="29"/>
      <c r="J174" s="34" t="s">
        <v>351</v>
      </c>
      <c r="K174" s="31"/>
      <c r="L174" s="29">
        <v>2</v>
      </c>
      <c r="M174" s="39">
        <v>-454</v>
      </c>
      <c r="N174" s="29">
        <v>1215</v>
      </c>
      <c r="O174" s="34">
        <v>1928</v>
      </c>
      <c r="P174" s="31"/>
      <c r="Q174" s="14" t="s">
        <v>47</v>
      </c>
      <c r="R174" s="20" t="s">
        <v>352</v>
      </c>
      <c r="T174" s="3"/>
    </row>
    <row r="175" spans="1:20" ht="15">
      <c r="A175">
        <v>115</v>
      </c>
      <c r="B175" s="8" t="s">
        <v>141</v>
      </c>
      <c r="C175" s="8">
        <f t="shared" si="7"/>
        <v>3</v>
      </c>
      <c r="D175" s="8">
        <v>0</v>
      </c>
      <c r="E175" s="43">
        <v>-3</v>
      </c>
      <c r="F175" s="8">
        <v>11</v>
      </c>
      <c r="G175" s="8">
        <v>15</v>
      </c>
      <c r="H175" s="8">
        <v>15</v>
      </c>
      <c r="I175" s="30">
        <v>20</v>
      </c>
      <c r="J175" s="35"/>
      <c r="K175" s="32" t="s">
        <v>353</v>
      </c>
      <c r="L175" s="30"/>
      <c r="M175" s="40" t="s">
        <v>354</v>
      </c>
      <c r="N175" s="30"/>
      <c r="O175" s="35" t="s">
        <v>355</v>
      </c>
      <c r="P175" s="31"/>
      <c r="Q175" s="14" t="s">
        <v>47</v>
      </c>
      <c r="R175" s="27"/>
      <c r="T175">
        <v>93</v>
      </c>
    </row>
    <row r="176" spans="1:20" ht="15">
      <c r="A176">
        <v>116</v>
      </c>
      <c r="B176" s="8" t="s">
        <v>141</v>
      </c>
      <c r="C176" s="8">
        <f>D176-E176</f>
        <v>3</v>
      </c>
      <c r="D176" s="8">
        <v>0</v>
      </c>
      <c r="E176" s="43">
        <v>-3</v>
      </c>
      <c r="F176" s="8">
        <v>9</v>
      </c>
      <c r="G176" s="8">
        <v>10</v>
      </c>
      <c r="H176" s="8">
        <v>5</v>
      </c>
      <c r="I176" s="30">
        <v>8</v>
      </c>
      <c r="J176" s="35"/>
      <c r="K176" s="32" t="s">
        <v>296</v>
      </c>
      <c r="L176" s="30"/>
      <c r="M176" s="40">
        <v>1004</v>
      </c>
      <c r="N176" s="30">
        <v>1344</v>
      </c>
      <c r="O176" s="35">
        <v>2065</v>
      </c>
      <c r="P176" s="31"/>
      <c r="Q176" s="14" t="s">
        <v>47</v>
      </c>
      <c r="R176" s="27"/>
      <c r="T176">
        <v>90</v>
      </c>
    </row>
    <row r="177" spans="1:20" ht="15">
      <c r="A177">
        <v>117</v>
      </c>
      <c r="B177" t="s">
        <v>141</v>
      </c>
      <c r="C177">
        <f>D177-E177</f>
        <v>3</v>
      </c>
      <c r="D177">
        <v>3</v>
      </c>
      <c r="E177" s="2">
        <v>0</v>
      </c>
      <c r="F177">
        <v>20</v>
      </c>
      <c r="G177">
        <v>21</v>
      </c>
      <c r="H177">
        <v>25</v>
      </c>
      <c r="I177" s="29">
        <v>55</v>
      </c>
      <c r="J177" s="34" t="s">
        <v>356</v>
      </c>
      <c r="K177" s="31" t="s">
        <v>357</v>
      </c>
      <c r="L177" s="29"/>
      <c r="M177" s="39" t="s">
        <v>358</v>
      </c>
      <c r="N177" s="29"/>
      <c r="O177" s="34" t="s">
        <v>359</v>
      </c>
      <c r="P177" s="31" t="s">
        <v>74</v>
      </c>
      <c r="Q177" s="14" t="s">
        <v>360</v>
      </c>
      <c r="R177" s="20" t="s">
        <v>361</v>
      </c>
      <c r="T177">
        <v>84</v>
      </c>
    </row>
    <row r="178" spans="1:20" ht="15">
      <c r="A178">
        <v>118</v>
      </c>
      <c r="B178" s="8" t="s">
        <v>141</v>
      </c>
      <c r="C178" s="8">
        <f>D178-E178</f>
        <v>2</v>
      </c>
      <c r="D178" s="8">
        <v>2</v>
      </c>
      <c r="E178" s="43">
        <v>0</v>
      </c>
      <c r="F178" s="8">
        <v>11</v>
      </c>
      <c r="G178" s="8">
        <v>13</v>
      </c>
      <c r="H178" s="8">
        <v>6</v>
      </c>
      <c r="I178" s="30">
        <v>7</v>
      </c>
      <c r="J178" s="35"/>
      <c r="K178" s="32" t="s">
        <v>101</v>
      </c>
      <c r="L178" s="30"/>
      <c r="M178" s="40">
        <v>1245</v>
      </c>
      <c r="N178" s="30">
        <v>1540</v>
      </c>
      <c r="O178" s="35">
        <v>2020</v>
      </c>
      <c r="P178" s="31"/>
      <c r="Q178" s="14" t="s">
        <v>362</v>
      </c>
      <c r="R178" s="27"/>
      <c r="T178">
        <v>62</v>
      </c>
    </row>
    <row r="179" spans="1:20" ht="15">
      <c r="A179">
        <v>119</v>
      </c>
      <c r="B179" s="8" t="s">
        <v>141</v>
      </c>
      <c r="C179" s="8">
        <f>D179-E179</f>
        <v>0</v>
      </c>
      <c r="D179" s="8">
        <v>0</v>
      </c>
      <c r="E179" s="43">
        <v>0</v>
      </c>
      <c r="F179" s="8">
        <v>12</v>
      </c>
      <c r="G179" s="8">
        <v>12</v>
      </c>
      <c r="H179" s="8">
        <v>25</v>
      </c>
      <c r="I179" s="30">
        <v>120</v>
      </c>
      <c r="J179" s="35"/>
      <c r="K179" s="32" t="s">
        <v>363</v>
      </c>
      <c r="L179" s="30"/>
      <c r="M179" s="40" t="s">
        <v>364</v>
      </c>
      <c r="N179" s="30"/>
      <c r="O179" s="35" t="s">
        <v>365</v>
      </c>
      <c r="P179" s="31"/>
      <c r="Q179" s="14" t="s">
        <v>128</v>
      </c>
      <c r="R179" s="27"/>
      <c r="T179">
        <v>94</v>
      </c>
    </row>
    <row r="180" spans="1:20" ht="15">
      <c r="A180">
        <v>120</v>
      </c>
      <c r="B180" t="s">
        <v>141</v>
      </c>
      <c r="C180">
        <f>D180-E180</f>
        <v>0</v>
      </c>
      <c r="D180">
        <v>0</v>
      </c>
      <c r="E180" s="2">
        <v>0</v>
      </c>
      <c r="F180" t="s">
        <v>366</v>
      </c>
      <c r="G180" t="s">
        <v>366</v>
      </c>
      <c r="H180">
        <v>20</v>
      </c>
      <c r="I180" s="29">
        <v>30</v>
      </c>
      <c r="J180" s="34"/>
      <c r="K180" s="31" t="s">
        <v>124</v>
      </c>
      <c r="L180" s="29"/>
      <c r="M180" s="39" t="s">
        <v>261</v>
      </c>
      <c r="N180" s="29"/>
      <c r="O180" s="34" t="s">
        <v>365</v>
      </c>
      <c r="P180" s="31" t="s">
        <v>46</v>
      </c>
      <c r="Q180" s="14" t="s">
        <v>128</v>
      </c>
      <c r="R180" s="14"/>
      <c r="T180">
        <v>84</v>
      </c>
    </row>
    <row r="181" spans="5:18" ht="13.5">
      <c r="E181" s="2"/>
      <c r="I181" s="29"/>
      <c r="J181" s="34"/>
      <c r="K181" s="31"/>
      <c r="L181" s="29"/>
      <c r="M181" s="39"/>
      <c r="N181" s="29"/>
      <c r="O181" s="34"/>
      <c r="P181" s="31"/>
      <c r="Q181" s="14"/>
      <c r="R181" s="14"/>
    </row>
    <row r="182" spans="2:18" ht="16.5">
      <c r="B182" s="9" t="s">
        <v>367</v>
      </c>
      <c r="E182" s="2"/>
      <c r="I182" s="29"/>
      <c r="J182" s="34"/>
      <c r="K182" s="31"/>
      <c r="L182" s="29"/>
      <c r="M182" s="39"/>
      <c r="N182" s="29"/>
      <c r="O182" s="34"/>
      <c r="P182" s="31"/>
      <c r="Q182" s="14"/>
      <c r="R182" s="14"/>
    </row>
    <row r="183" spans="1:18" ht="15">
      <c r="A183">
        <v>1</v>
      </c>
      <c r="B183" t="s">
        <v>368</v>
      </c>
      <c r="C183">
        <f>D183-E183</f>
        <v>128</v>
      </c>
      <c r="D183">
        <v>0</v>
      </c>
      <c r="E183" s="2">
        <v>-128</v>
      </c>
      <c r="F183">
        <v>365</v>
      </c>
      <c r="G183">
        <v>460</v>
      </c>
      <c r="H183">
        <v>750</v>
      </c>
      <c r="I183" s="29">
        <v>3800</v>
      </c>
      <c r="J183" s="34" t="s">
        <v>369</v>
      </c>
      <c r="K183" s="31" t="s">
        <v>370</v>
      </c>
      <c r="L183" s="29"/>
      <c r="M183" s="39" t="s">
        <v>371</v>
      </c>
      <c r="N183" s="29"/>
      <c r="O183" s="34"/>
      <c r="P183" s="31"/>
      <c r="Q183" s="14" t="s">
        <v>128</v>
      </c>
      <c r="R183" s="26" t="s">
        <v>372</v>
      </c>
    </row>
    <row r="184" spans="1:18" ht="15">
      <c r="A184">
        <v>2</v>
      </c>
      <c r="B184" t="s">
        <v>373</v>
      </c>
      <c r="C184">
        <f aca="true" t="shared" si="8" ref="C184:C189">D184-E184</f>
        <v>70</v>
      </c>
      <c r="D184">
        <v>0</v>
      </c>
      <c r="E184" s="2">
        <v>-70</v>
      </c>
      <c r="F184">
        <v>30</v>
      </c>
      <c r="G184">
        <v>80</v>
      </c>
      <c r="I184" s="29"/>
      <c r="J184" s="34"/>
      <c r="K184" s="31" t="s">
        <v>374</v>
      </c>
      <c r="L184" s="29"/>
      <c r="M184" s="39" t="s">
        <v>375</v>
      </c>
      <c r="N184" s="29"/>
      <c r="O184" s="34"/>
      <c r="P184" s="31"/>
      <c r="Q184" s="14" t="s">
        <v>128</v>
      </c>
      <c r="R184" s="14"/>
    </row>
    <row r="185" spans="1:18" ht="15">
      <c r="A185">
        <v>3</v>
      </c>
      <c r="B185" t="s">
        <v>376</v>
      </c>
      <c r="C185">
        <f t="shared" si="8"/>
        <v>59</v>
      </c>
      <c r="D185">
        <v>0</v>
      </c>
      <c r="E185" s="2">
        <v>-59</v>
      </c>
      <c r="I185" s="29"/>
      <c r="J185" s="34" t="s">
        <v>377</v>
      </c>
      <c r="K185" s="31" t="s">
        <v>378</v>
      </c>
      <c r="L185" s="29"/>
      <c r="M185" s="39" t="s">
        <v>379</v>
      </c>
      <c r="N185" s="29"/>
      <c r="O185" s="34"/>
      <c r="P185" s="31"/>
      <c r="Q185" s="14" t="s">
        <v>128</v>
      </c>
      <c r="R185" s="26" t="s">
        <v>377</v>
      </c>
    </row>
    <row r="186" spans="1:18" ht="13.5">
      <c r="A186">
        <v>4</v>
      </c>
      <c r="B186" t="s">
        <v>380</v>
      </c>
      <c r="C186">
        <f t="shared" si="8"/>
        <v>-60</v>
      </c>
      <c r="D186">
        <v>0</v>
      </c>
      <c r="E186" s="2">
        <v>60</v>
      </c>
      <c r="I186" s="29"/>
      <c r="J186" s="34" t="s">
        <v>381</v>
      </c>
      <c r="K186" s="31" t="s">
        <v>382</v>
      </c>
      <c r="L186" s="29" t="s">
        <v>383</v>
      </c>
      <c r="M186" s="39"/>
      <c r="N186" s="29"/>
      <c r="O186" s="34"/>
      <c r="P186" s="31"/>
      <c r="Q186" s="14" t="s">
        <v>384</v>
      </c>
      <c r="R186" s="26" t="s">
        <v>381</v>
      </c>
    </row>
    <row r="187" spans="1:18" ht="15">
      <c r="A187">
        <v>5</v>
      </c>
      <c r="B187" t="s">
        <v>141</v>
      </c>
      <c r="C187">
        <f t="shared" si="8"/>
        <v>35</v>
      </c>
      <c r="D187">
        <v>0</v>
      </c>
      <c r="E187" s="2">
        <v>-35</v>
      </c>
      <c r="I187" s="29"/>
      <c r="J187" s="34" t="s">
        <v>385</v>
      </c>
      <c r="K187" s="31" t="s">
        <v>382</v>
      </c>
      <c r="L187" s="29" t="s">
        <v>386</v>
      </c>
      <c r="M187" s="39"/>
      <c r="N187" s="29"/>
      <c r="O187" s="34"/>
      <c r="P187" s="31"/>
      <c r="Q187" s="14" t="s">
        <v>128</v>
      </c>
      <c r="R187" s="26" t="s">
        <v>385</v>
      </c>
    </row>
    <row r="188" spans="1:18" ht="14.25" thickBot="1">
      <c r="A188">
        <v>6</v>
      </c>
      <c r="B188" t="s">
        <v>387</v>
      </c>
      <c r="C188">
        <f t="shared" si="8"/>
        <v>0</v>
      </c>
      <c r="D188">
        <v>0</v>
      </c>
      <c r="E188" s="3">
        <v>0</v>
      </c>
      <c r="F188">
        <v>150</v>
      </c>
      <c r="G188">
        <v>150</v>
      </c>
      <c r="I188" s="29"/>
      <c r="J188" s="34"/>
      <c r="K188" s="31" t="s">
        <v>382</v>
      </c>
      <c r="L188" s="29" t="s">
        <v>388</v>
      </c>
      <c r="M188" s="39"/>
      <c r="N188" s="29"/>
      <c r="O188" s="34"/>
      <c r="P188" s="31"/>
      <c r="Q188" s="14" t="s">
        <v>384</v>
      </c>
      <c r="R188" s="14"/>
    </row>
    <row r="189" spans="1:18" ht="14.25" thickBot="1">
      <c r="A189">
        <v>7</v>
      </c>
      <c r="B189" t="s">
        <v>141</v>
      </c>
      <c r="C189">
        <f t="shared" si="8"/>
        <v>0</v>
      </c>
      <c r="F189">
        <v>150</v>
      </c>
      <c r="G189">
        <v>150</v>
      </c>
      <c r="I189" s="29"/>
      <c r="J189" s="37" t="s">
        <v>389</v>
      </c>
      <c r="K189" s="31" t="s">
        <v>374</v>
      </c>
      <c r="L189" s="29" t="s">
        <v>390</v>
      </c>
      <c r="M189" s="41"/>
      <c r="N189" s="45"/>
      <c r="O189" s="37"/>
      <c r="P189" s="31"/>
      <c r="Q189" s="14" t="s">
        <v>384</v>
      </c>
      <c r="R189" s="25" t="s">
        <v>389</v>
      </c>
    </row>
  </sheetData>
  <printOptions gridLines="1"/>
  <pageMargins left="0.7874015748031497" right="0.7874015748031497" top="0.984251968503937" bottom="0.984251968503937" header="0.5118110236220472" footer="0.5118110236220472"/>
  <pageSetup horizontalDpi="240" verticalDpi="240" orientation="landscape" paperSize="9" r:id="rId3"/>
  <headerFooter alignWithMargins="0">
    <oddHeader>&amp;CСтр. &amp;P из &amp;N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карст массива Ачибах</dc:title>
  <dc:subject>спелео</dc:subject>
  <dc:creator>Andrey</dc:creator>
  <cp:keywords/>
  <dc:description/>
  <cp:lastModifiedBy>1</cp:lastModifiedBy>
  <dcterms:modified xsi:type="dcterms:W3CDTF">2004-12-15T11:51:23Z</dcterms:modified>
  <cp:category/>
  <cp:version/>
  <cp:contentType/>
  <cp:contentStatus/>
</cp:coreProperties>
</file>